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<sst xmlns="http://schemas.openxmlformats.org/spreadsheetml/2006/main" count="34" uniqueCount="27">
  <si>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 xml:space="preserve">Avviso: </t>
  </si>
  <si>
    <t xml:space="preserve">Titolo progetto: </t>
  </si>
  <si>
    <t>KM</t>
  </si>
  <si>
    <t>Euro</t>
  </si>
  <si>
    <t>Paese ospitante</t>
  </si>
  <si>
    <t>Totale</t>
  </si>
  <si>
    <t>-</t>
  </si>
  <si>
    <t>Giorni 
1 - 14</t>
  </si>
  <si>
    <t>Giorni 
15 - 368</t>
  </si>
  <si>
    <t>Per il calcolo dell’importo fare riferimento alle UCS-VIAGGIO di cui all’Allegato n. 2 della Scheda Azione.</t>
  </si>
  <si>
    <t>Euro 
1 - 100 partecipanti</t>
  </si>
  <si>
    <t>Euro 
Oltre 100 partecipanti</t>
  </si>
  <si>
    <t>Viaggio *</t>
  </si>
  <si>
    <t>* Le distanze devono essere calcolate utilizzando il Calcolatore di distanza   (https://ec.europa.eu/programmes/erasmus-plus/resources/distance-calculator_en).</t>
  </si>
  <si>
    <t>Supporto studenti **</t>
  </si>
  <si>
    <t>** Per il calcolo dell’importo fare riferimento alle UCS-SUPPORTO STUDENTI  di cui all’Allegato n. 2 della Scheda Azione.</t>
  </si>
  <si>
    <t>Supporto organizzativo ***</t>
  </si>
  <si>
    <t>*** Per il calcolo dell’importo fare riferimento alle UCS-SUPPORTO ORGANIZZATIVO  di cui all’Allegato n. 2 della Scheda Azione</t>
  </si>
  <si>
    <t>Il supporto organizzativo si basa su scale di costi unitari pro-capite</t>
  </si>
  <si>
    <t>Prospetto di calcolo UCS 
(da elaborare secondo l'esempio di seguito riportato)</t>
  </si>
  <si>
    <t>Numero studenti
(ESEMPIO)</t>
  </si>
  <si>
    <t>Numero studenti 
(ESEMPIO)</t>
  </si>
  <si>
    <t>100-499</t>
  </si>
  <si>
    <t>2000-2999</t>
  </si>
  <si>
    <t xml:space="preserve">Norvegia </t>
  </si>
  <si>
    <t>Belgio</t>
  </si>
  <si>
    <r>
      <rPr>
        <b/>
        <sz val="26"/>
        <color indexed="8"/>
        <rFont val="Calibri"/>
        <family val="2"/>
      </rPr>
      <t>ALLEGATO N 1</t>
    </r>
    <r>
      <rPr>
        <b/>
        <sz val="18"/>
        <color indexed="8"/>
        <rFont val="Calibri"/>
        <family val="2"/>
      </rPr>
      <t xml:space="preserve">
ALLA SCHEDA AZIONE  
</t>
    </r>
    <r>
      <rPr>
        <b/>
        <sz val="16"/>
        <color indexed="8"/>
        <rFont val="Calibri"/>
        <family val="2"/>
      </rPr>
      <t xml:space="preserve"> “STUDENDI IN MOVIMENTO – STAGE AZIENDALI ALL’ESTERO”</t>
    </r>
    <r>
      <rPr>
        <b/>
        <sz val="18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</si>
</sst>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62"/>
      <name val="Arial Unicode MS"/>
      <family val="2"/>
    </font>
    <font>
      <b/>
      <sz val="10"/>
      <color indexed="62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2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 vertical="center"/>
    </xf>
    <xf numFmtId="2" fontId="21" fillId="33" borderId="16" xfId="0" applyNumberFormat="1" applyFont="1" applyFill="1" applyBorder="1" applyAlignment="1">
      <alignment horizontal="right" vertical="center"/>
    </xf>
    <xf numFmtId="2" fontId="21" fillId="33" borderId="16" xfId="0" applyNumberFormat="1" applyFont="1" applyFill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2" fontId="21" fillId="33" borderId="21" xfId="0" applyNumberFormat="1" applyFont="1" applyFill="1" applyBorder="1" applyAlignment="1" quotePrefix="1">
      <alignment horizontal="center" vertical="center"/>
    </xf>
    <xf numFmtId="0" fontId="0" fillId="0" borderId="22" xfId="0" applyFont="1" applyBorder="1" applyAlignment="1">
      <alignment vertical="center"/>
    </xf>
    <xf numFmtId="0" fontId="21" fillId="34" borderId="15" xfId="0" applyFont="1" applyFill="1" applyBorder="1" applyAlignment="1" applyProtection="1">
      <alignment horizontal="center" vertical="center" wrapText="1"/>
      <protection locked="0"/>
    </xf>
    <xf numFmtId="0" fontId="21" fillId="34" borderId="23" xfId="0" applyFont="1" applyFill="1" applyBorder="1" applyAlignment="1" applyProtection="1">
      <alignment horizontal="center" vertical="center" wrapText="1"/>
      <protection locked="0"/>
    </xf>
    <xf numFmtId="0" fontId="21" fillId="34" borderId="20" xfId="0" applyFont="1" applyFill="1" applyBorder="1" applyAlignment="1" applyProtection="1">
      <alignment horizontal="center" vertical="center" wrapText="1"/>
      <protection locked="0"/>
    </xf>
    <xf numFmtId="0" fontId="21" fillId="34" borderId="24" xfId="0" applyFont="1" applyFill="1" applyBorder="1" applyAlignment="1" applyProtection="1">
      <alignment horizontal="center" vertical="center" wrapText="1"/>
      <protection locked="0"/>
    </xf>
    <xf numFmtId="0" fontId="21" fillId="34" borderId="11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vertical="center" wrapText="1"/>
      <protection locked="0"/>
    </xf>
    <xf numFmtId="0" fontId="21" fillId="34" borderId="26" xfId="0" applyFont="1" applyFill="1" applyBorder="1" applyAlignment="1" applyProtection="1">
      <alignment horizontal="center" vertical="center" wrapText="1"/>
      <protection locked="0"/>
    </xf>
    <xf numFmtId="4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21" fillId="33" borderId="29" xfId="0" applyNumberFormat="1" applyFont="1" applyFill="1" applyBorder="1" applyAlignment="1">
      <alignment horizontal="right" vertical="center"/>
    </xf>
    <xf numFmtId="4" fontId="21" fillId="33" borderId="30" xfId="0" applyNumberFormat="1" applyFont="1" applyFill="1" applyBorder="1" applyAlignment="1">
      <alignment horizontal="right" vertical="center"/>
    </xf>
    <xf numFmtId="4" fontId="21" fillId="33" borderId="24" xfId="0" applyNumberFormat="1" applyFont="1" applyFill="1" applyBorder="1" applyAlignment="1" quotePrefix="1">
      <alignment horizontal="center" vertical="center"/>
    </xf>
    <xf numFmtId="4" fontId="21" fillId="33" borderId="31" xfId="0" applyNumberFormat="1" applyFont="1" applyFill="1" applyBorder="1" applyAlignment="1" quotePrefix="1">
      <alignment horizontal="center" vertical="center"/>
    </xf>
    <xf numFmtId="4" fontId="21" fillId="33" borderId="22" xfId="0" applyNumberFormat="1" applyFont="1" applyFill="1" applyBorder="1" applyAlignment="1" quotePrefix="1">
      <alignment horizontal="center" vertical="center"/>
    </xf>
    <xf numFmtId="4" fontId="21" fillId="34" borderId="3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6" fillId="35" borderId="0" xfId="0" applyFont="1" applyFill="1" applyAlignment="1">
      <alignment horizontal="center" wrapText="1"/>
    </xf>
    <xf numFmtId="0" fontId="21" fillId="34" borderId="33" xfId="0" applyFont="1" applyFill="1" applyBorder="1" applyAlignment="1" applyProtection="1">
      <alignment horizontal="center" vertical="center" wrapText="1"/>
      <protection locked="0"/>
    </xf>
    <xf numFmtId="0" fontId="21" fillId="34" borderId="34" xfId="0" applyFont="1" applyFill="1" applyBorder="1" applyAlignment="1" applyProtection="1">
      <alignment horizontal="center" vertical="center" wrapText="1"/>
      <protection locked="0"/>
    </xf>
    <xf numFmtId="0" fontId="21" fillId="34" borderId="3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1" fillId="34" borderId="2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19050</xdr:rowOff>
    </xdr:from>
    <xdr:to>
      <xdr:col>6</xdr:col>
      <xdr:colOff>1190625</xdr:colOff>
      <xdr:row>10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114550"/>
          <a:ext cx="66579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tabSelected="1" zoomScale="88" zoomScaleNormal="88" zoomScalePageLayoutView="0" workbookViewId="0" topLeftCell="A1">
      <selection activeCell="A2" sqref="A2:G2"/>
    </sheetView>
  </sheetViews>
  <sheetFormatPr defaultColWidth="9.140625" defaultRowHeight="15"/>
  <cols>
    <col min="1" max="1" width="28.00390625" style="0" customWidth="1"/>
    <col min="2" max="2" width="14.7109375" style="0" customWidth="1"/>
    <col min="3" max="3" width="14.8515625" style="0" customWidth="1"/>
    <col min="4" max="6" width="18.421875" style="0" customWidth="1"/>
    <col min="7" max="7" width="18.140625" style="0" customWidth="1"/>
  </cols>
  <sheetData>
    <row r="2" spans="1:7" ht="120" customHeight="1">
      <c r="A2" s="42" t="s">
        <v>26</v>
      </c>
      <c r="B2" s="42"/>
      <c r="C2" s="42"/>
      <c r="D2" s="42"/>
      <c r="E2" s="42"/>
      <c r="F2" s="42"/>
      <c r="G2" s="42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36.75" customHeight="1">
      <c r="A12" s="46" t="s">
        <v>19</v>
      </c>
      <c r="B12" s="46"/>
      <c r="C12" s="46"/>
      <c r="D12" s="46"/>
      <c r="E12" s="46"/>
      <c r="F12" s="46"/>
      <c r="G12" s="46"/>
    </row>
    <row r="13" ht="15">
      <c r="A13" s="3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47" t="s">
        <v>0</v>
      </c>
      <c r="B15" s="47"/>
      <c r="C15" s="47"/>
      <c r="D15" s="47"/>
      <c r="E15" s="47"/>
      <c r="F15" s="47"/>
      <c r="G15" s="47"/>
    </row>
    <row r="16" spans="1:7" ht="15">
      <c r="A16" s="5" t="s">
        <v>1</v>
      </c>
      <c r="B16" s="4"/>
      <c r="C16" s="4"/>
      <c r="D16" s="4"/>
      <c r="E16" s="4"/>
      <c r="F16" s="4"/>
      <c r="G16" s="4"/>
    </row>
    <row r="17" ht="15">
      <c r="A17" s="6"/>
    </row>
    <row r="18" ht="15.75" thickBot="1"/>
    <row r="19" spans="1:5" ht="31.5" customHeight="1" thickBot="1">
      <c r="A19" s="43" t="s">
        <v>20</v>
      </c>
      <c r="B19" s="48" t="s">
        <v>12</v>
      </c>
      <c r="C19" s="48"/>
      <c r="D19" s="7"/>
      <c r="E19" s="7"/>
    </row>
    <row r="20" spans="1:5" ht="29.25" customHeight="1" thickBot="1">
      <c r="A20" s="43"/>
      <c r="B20" s="24" t="s">
        <v>2</v>
      </c>
      <c r="C20" s="25" t="s">
        <v>3</v>
      </c>
      <c r="D20" s="7"/>
      <c r="E20" s="7"/>
    </row>
    <row r="21" spans="1:5" ht="27" customHeight="1">
      <c r="A21" s="8">
        <v>3</v>
      </c>
      <c r="B21" s="9" t="s">
        <v>22</v>
      </c>
      <c r="C21" s="31">
        <f>A21*180</f>
        <v>540</v>
      </c>
      <c r="D21" s="7"/>
      <c r="E21" s="7"/>
    </row>
    <row r="22" spans="1:5" ht="27" customHeight="1">
      <c r="A22" s="10">
        <v>2</v>
      </c>
      <c r="B22" s="11" t="s">
        <v>23</v>
      </c>
      <c r="C22" s="32">
        <f>A22*360</f>
        <v>720</v>
      </c>
      <c r="D22" s="7"/>
      <c r="E22" s="7"/>
    </row>
    <row r="23" spans="1:5" ht="27" customHeight="1" thickBot="1">
      <c r="A23" s="12"/>
      <c r="B23" s="13"/>
      <c r="C23" s="33"/>
      <c r="D23" s="7"/>
      <c r="E23" s="7"/>
    </row>
    <row r="24" spans="1:5" ht="24.75" customHeight="1" thickBot="1">
      <c r="A24" s="14" t="s">
        <v>5</v>
      </c>
      <c r="B24" s="15" t="s">
        <v>6</v>
      </c>
      <c r="C24" s="34">
        <f>SUM(C21:C23)</f>
        <v>1260</v>
      </c>
      <c r="D24" s="7"/>
      <c r="E24" s="7"/>
    </row>
    <row r="25" spans="1:5" ht="15">
      <c r="A25" s="7"/>
      <c r="B25" s="7"/>
      <c r="C25" s="7"/>
      <c r="D25" s="7"/>
      <c r="E25" s="7"/>
    </row>
    <row r="26" spans="1:5" ht="15.75" customHeight="1" thickBot="1">
      <c r="A26" s="7"/>
      <c r="B26" s="7"/>
      <c r="C26" s="7"/>
      <c r="D26" s="7"/>
      <c r="E26" s="7"/>
    </row>
    <row r="27" spans="1:5" ht="30" customHeight="1" thickBot="1">
      <c r="A27" s="43" t="s">
        <v>20</v>
      </c>
      <c r="B27" s="48" t="s">
        <v>14</v>
      </c>
      <c r="C27" s="48"/>
      <c r="D27" s="48"/>
      <c r="E27" s="48"/>
    </row>
    <row r="28" spans="1:5" ht="30" customHeight="1" thickBot="1">
      <c r="A28" s="43"/>
      <c r="B28" s="24" t="s">
        <v>4</v>
      </c>
      <c r="C28" s="26" t="s">
        <v>7</v>
      </c>
      <c r="D28" s="26" t="s">
        <v>8</v>
      </c>
      <c r="E28" s="25" t="s">
        <v>3</v>
      </c>
    </row>
    <row r="29" spans="1:5" ht="30" customHeight="1">
      <c r="A29" s="8">
        <v>3</v>
      </c>
      <c r="B29" s="16" t="s">
        <v>24</v>
      </c>
      <c r="C29" s="17">
        <v>10</v>
      </c>
      <c r="D29" s="17"/>
      <c r="E29" s="31">
        <f>72*10*3</f>
        <v>2160</v>
      </c>
    </row>
    <row r="30" spans="1:5" ht="30" customHeight="1">
      <c r="A30" s="10">
        <v>2</v>
      </c>
      <c r="B30" s="18" t="s">
        <v>25</v>
      </c>
      <c r="C30" s="19">
        <v>14</v>
      </c>
      <c r="D30" s="19">
        <v>3</v>
      </c>
      <c r="E30" s="32">
        <f>A30*(C30*62+D30*43)</f>
        <v>1994</v>
      </c>
    </row>
    <row r="31" spans="1:5" ht="30" customHeight="1" thickBot="1">
      <c r="A31" s="12"/>
      <c r="B31" s="20"/>
      <c r="C31" s="21"/>
      <c r="D31" s="21"/>
      <c r="E31" s="33"/>
    </row>
    <row r="32" spans="1:5" ht="30" customHeight="1" thickBot="1">
      <c r="A32" s="14" t="s">
        <v>5</v>
      </c>
      <c r="B32" s="15" t="s">
        <v>6</v>
      </c>
      <c r="C32" s="22" t="s">
        <v>6</v>
      </c>
      <c r="D32" s="22" t="s">
        <v>6</v>
      </c>
      <c r="E32" s="35">
        <f>SUM(E29:E31)</f>
        <v>4154</v>
      </c>
    </row>
    <row r="33" spans="1:5" ht="15">
      <c r="A33" s="7"/>
      <c r="B33" s="7"/>
      <c r="C33" s="7"/>
      <c r="D33" s="7"/>
      <c r="E33" s="7"/>
    </row>
    <row r="34" spans="1:5" ht="15.75" thickBot="1">
      <c r="A34" s="7"/>
      <c r="B34" s="7"/>
      <c r="C34" s="7"/>
      <c r="D34" s="7"/>
      <c r="E34" s="7"/>
    </row>
    <row r="35" spans="1:5" ht="33.75" customHeight="1" thickBot="1">
      <c r="A35" s="43" t="s">
        <v>16</v>
      </c>
      <c r="B35" s="44"/>
      <c r="C35" s="44"/>
      <c r="D35" s="45"/>
      <c r="E35" s="7"/>
    </row>
    <row r="36" spans="1:5" ht="48" customHeight="1">
      <c r="A36" s="27" t="s">
        <v>21</v>
      </c>
      <c r="B36" s="28" t="s">
        <v>10</v>
      </c>
      <c r="C36" s="30" t="s">
        <v>11</v>
      </c>
      <c r="D36" s="36" t="s">
        <v>5</v>
      </c>
      <c r="E36" s="7"/>
    </row>
    <row r="37" spans="1:5" ht="48" customHeight="1">
      <c r="A37" s="29">
        <v>20</v>
      </c>
      <c r="B37" s="39">
        <v>350</v>
      </c>
      <c r="C37" s="39"/>
      <c r="D37" s="37">
        <f>B37*A37</f>
        <v>7000</v>
      </c>
      <c r="E37" s="7"/>
    </row>
    <row r="38" spans="1:5" ht="33.75" customHeight="1" thickBot="1">
      <c r="A38" s="23"/>
      <c r="B38" s="40"/>
      <c r="C38" s="41"/>
      <c r="D38" s="38"/>
      <c r="E38" s="7"/>
    </row>
    <row r="40" ht="15">
      <c r="A40" t="s">
        <v>13</v>
      </c>
    </row>
    <row r="41" ht="15">
      <c r="A41" t="s">
        <v>9</v>
      </c>
    </row>
    <row r="43" ht="15">
      <c r="A43" t="s">
        <v>15</v>
      </c>
    </row>
    <row r="45" ht="15">
      <c r="A45" t="s">
        <v>17</v>
      </c>
    </row>
    <row r="46" ht="15">
      <c r="A46" t="s">
        <v>18</v>
      </c>
    </row>
  </sheetData>
  <sheetProtection selectLockedCells="1" selectUnlockedCells="1"/>
  <mergeCells count="8">
    <mergeCell ref="A2:G2"/>
    <mergeCell ref="A35:D35"/>
    <mergeCell ref="A12:G12"/>
    <mergeCell ref="A15:G15"/>
    <mergeCell ref="A19:A20"/>
    <mergeCell ref="B19:C19"/>
    <mergeCell ref="B27:E27"/>
    <mergeCell ref="A27:A2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GENNA</dc:creator>
  <cp:keywords/>
  <dc:description/>
  <cp:lastModifiedBy>Raphael DESAYMONET</cp:lastModifiedBy>
  <dcterms:created xsi:type="dcterms:W3CDTF">2019-04-09T07:40:14Z</dcterms:created>
  <dcterms:modified xsi:type="dcterms:W3CDTF">2019-04-12T08:59:40Z</dcterms:modified>
  <cp:category/>
  <cp:version/>
  <cp:contentType/>
  <cp:contentStatus/>
</cp:coreProperties>
</file>