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835" windowHeight="8190" tabRatio="905" activeTab="0"/>
  </bookViews>
  <sheets>
    <sheet name="1.2" sheetId="1" r:id="rId1"/>
  </sheets>
  <definedNames>
    <definedName name="_xlnm.Print_Area" localSheetId="0">'1.2'!$A$1:$O$16</definedName>
  </definedNames>
  <calcPr fullCalcOnLoad="1"/>
</workbook>
</file>

<file path=xl/sharedStrings.xml><?xml version="1.0" encoding="utf-8"?>
<sst xmlns="http://schemas.openxmlformats.org/spreadsheetml/2006/main" count="21" uniqueCount="18">
  <si>
    <t>Raccolta differenziata (%)</t>
  </si>
  <si>
    <t>TOTALE</t>
  </si>
  <si>
    <t>Valdigne - Mont Blanc</t>
  </si>
  <si>
    <t>Grand Paradis</t>
  </si>
  <si>
    <t>Mont Emilius</t>
  </si>
  <si>
    <t>Monte Cervino</t>
  </si>
  <si>
    <t>Evançon</t>
  </si>
  <si>
    <t>Mont Rose</t>
  </si>
  <si>
    <t>Walser-Alta Valle del Lys</t>
  </si>
  <si>
    <t>Comunità montane e città di Aosta</t>
  </si>
  <si>
    <t>Aosta</t>
  </si>
  <si>
    <t>Totale RU
(tonnellate)</t>
  </si>
  <si>
    <t>Raccolta 
indifferenziata 
(tonnellate)</t>
  </si>
  <si>
    <t>Raccolta 
differenziata 
(tonnellate)</t>
  </si>
  <si>
    <t>Grand Combin</t>
  </si>
  <si>
    <t>BACINI TERRITORIALI</t>
  </si>
  <si>
    <r>
      <t xml:space="preserve">Fonte: </t>
    </r>
    <r>
      <rPr>
        <sz val="7"/>
        <rFont val="Arial"/>
        <family val="2"/>
      </rPr>
      <t>RAVA - Assessorato territorio e ambiente</t>
    </r>
  </si>
  <si>
    <t>Tavola 1.2 - Dati raccolta rifiuti per bacino territoriale - Valle d'Aosta - Anni 2012-2013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</si>
</sst>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_-* #,##0.00_-;\-* #,##0.00_-;_-* &quot;-&quot;_-;_-@_-"/>
    <numFmt numFmtId="172" formatCode="mm/dd/yy"/>
    <numFmt numFmtId="173" formatCode="d/m/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_-* #,##0_-;\-* #,##0_-;_-* &quot;-&quot;??_-;_-@_-"/>
    <numFmt numFmtId="178" formatCode="#,##0_ ;\-#,##0\ 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_);_(* \(#,##0\);_(* &quot;-&quot;??_);_(@_)"/>
    <numFmt numFmtId="184" formatCode="dd/mm/yy"/>
    <numFmt numFmtId="185" formatCode="_(* #,##0.0_);_(* \(#,##0.0\);_(* &quot;-&quot;??_);_(@_)"/>
    <numFmt numFmtId="186" formatCode="0.000"/>
    <numFmt numFmtId="187" formatCode="0.0"/>
    <numFmt numFmtId="188" formatCode="_-* #,##0.000_-;\-* #,##0.000_-;_-* &quot;-&quot;??_-;_-@_-"/>
    <numFmt numFmtId="189" formatCode="_-* #,##0.0_-;\-* #,##0.0_-;_-* &quot;-&quot;??_-;_-@_-"/>
    <numFmt numFmtId="190" formatCode="0.0000"/>
    <numFmt numFmtId="191" formatCode="#,##0.0"/>
    <numFmt numFmtId="192" formatCode="0.0%"/>
    <numFmt numFmtId="193" formatCode="[Red][&lt;20]#0;[Yellow][&lt;25]#0;[Green]#0"/>
    <numFmt numFmtId="194" formatCode="[Red][&lt;15]#0;[Yellow][&lt;20]#0;[Green]#0"/>
    <numFmt numFmtId="195" formatCode="#,##0.0000"/>
    <numFmt numFmtId="196" formatCode="#,##0;[Red]#,##0"/>
    <numFmt numFmtId="197" formatCode="[$€-2]\ #.##000_);[Red]\([$€-2]\ #.##0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192" fontId="4" fillId="0" borderId="10" xfId="0" applyNumberFormat="1" applyFont="1" applyBorder="1" applyAlignment="1">
      <alignment horizontal="center"/>
    </xf>
    <xf numFmtId="191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 vertical="center" wrapText="1"/>
    </xf>
    <xf numFmtId="192" fontId="3" fillId="0" borderId="0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="125" zoomScaleNormal="125" zoomScalePageLayoutView="0" workbookViewId="0" topLeftCell="A1">
      <selection activeCell="V20" sqref="V20"/>
    </sheetView>
  </sheetViews>
  <sheetFormatPr defaultColWidth="9.140625" defaultRowHeight="12.75"/>
  <cols>
    <col min="1" max="1" width="35.140625" style="0" bestFit="1" customWidth="1"/>
    <col min="2" max="4" width="10.8515625" style="0" customWidth="1"/>
    <col min="5" max="5" width="1.7109375" style="0" customWidth="1"/>
    <col min="6" max="8" width="10.8515625" style="0" customWidth="1"/>
    <col min="9" max="9" width="1.7109375" style="0" customWidth="1"/>
    <col min="10" max="11" width="11.00390625" style="0" customWidth="1"/>
  </cols>
  <sheetData>
    <row r="1" spans="1:13" ht="12.75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38.25" customHeight="1">
      <c r="A3" s="12" t="s">
        <v>15</v>
      </c>
      <c r="B3" s="10" t="s">
        <v>12</v>
      </c>
      <c r="C3" s="10" t="s">
        <v>13</v>
      </c>
      <c r="D3" s="10" t="s">
        <v>11</v>
      </c>
      <c r="E3" s="2"/>
      <c r="F3" s="10" t="s">
        <v>12</v>
      </c>
      <c r="G3" s="10" t="s">
        <v>13</v>
      </c>
      <c r="H3" s="10" t="s">
        <v>11</v>
      </c>
      <c r="I3" s="2"/>
      <c r="J3" s="17" t="s">
        <v>0</v>
      </c>
      <c r="K3" s="17"/>
      <c r="L3" s="17"/>
      <c r="M3" s="17"/>
      <c r="N3" s="17"/>
      <c r="O3" s="17"/>
    </row>
    <row r="4" spans="1:15" ht="12.75" customHeight="1">
      <c r="A4" s="14" t="s">
        <v>9</v>
      </c>
      <c r="B4" s="15">
        <v>2012</v>
      </c>
      <c r="C4" s="15"/>
      <c r="D4" s="15"/>
      <c r="E4" s="2"/>
      <c r="F4" s="15">
        <v>2013</v>
      </c>
      <c r="G4" s="15"/>
      <c r="H4" s="15"/>
      <c r="I4" s="2"/>
      <c r="J4" s="13">
        <v>2008</v>
      </c>
      <c r="K4" s="13">
        <v>2009</v>
      </c>
      <c r="L4" s="13">
        <v>2010</v>
      </c>
      <c r="M4" s="13">
        <v>2011</v>
      </c>
      <c r="N4" s="13">
        <v>2012</v>
      </c>
      <c r="O4" s="13">
        <v>2013</v>
      </c>
    </row>
    <row r="5" spans="1:15" ht="12.75" customHeight="1">
      <c r="A5" s="1" t="s">
        <v>2</v>
      </c>
      <c r="B5" s="7">
        <v>5308</v>
      </c>
      <c r="C5" s="6">
        <v>3680.4</v>
      </c>
      <c r="D5" s="9">
        <f>B5+C5</f>
        <v>8988.4</v>
      </c>
      <c r="E5" s="2"/>
      <c r="F5" s="7">
        <v>4907.703</v>
      </c>
      <c r="G5" s="6">
        <v>3165.8279999999995</v>
      </c>
      <c r="H5" s="9">
        <f>F5+G5</f>
        <v>8073.531</v>
      </c>
      <c r="I5" s="2"/>
      <c r="J5" s="11">
        <v>0.38984667109977134</v>
      </c>
      <c r="K5" s="11">
        <v>0.3893168499645545</v>
      </c>
      <c r="L5" s="11">
        <v>0.389</v>
      </c>
      <c r="M5" s="11">
        <v>0.4007569386038688</v>
      </c>
      <c r="N5" s="11">
        <v>0.4094610831738686</v>
      </c>
      <c r="O5" s="11">
        <f>G5/H5</f>
        <v>0.39212433816133235</v>
      </c>
    </row>
    <row r="6" spans="1:15" ht="12.75" customHeight="1">
      <c r="A6" s="1" t="s">
        <v>3</v>
      </c>
      <c r="B6" s="7">
        <v>4637</v>
      </c>
      <c r="C6" s="6">
        <v>3898.7</v>
      </c>
      <c r="D6" s="9">
        <f aca="true" t="shared" si="0" ref="D6:D13">B6+C6</f>
        <v>8535.7</v>
      </c>
      <c r="E6" s="2"/>
      <c r="F6" s="7">
        <v>4479.32</v>
      </c>
      <c r="G6" s="6">
        <v>3858.892</v>
      </c>
      <c r="H6" s="9">
        <f aca="true" t="shared" si="1" ref="H6:H13">F6+G6</f>
        <v>8338.212</v>
      </c>
      <c r="I6" s="2"/>
      <c r="J6" s="11">
        <v>0.37250080421419085</v>
      </c>
      <c r="K6" s="11">
        <v>0.384</v>
      </c>
      <c r="L6" s="11">
        <v>0.388</v>
      </c>
      <c r="M6" s="11">
        <v>0.4148862535185271</v>
      </c>
      <c r="N6" s="11">
        <v>0.45675222887402317</v>
      </c>
      <c r="O6" s="11">
        <f>G6/H6</f>
        <v>0.462796100650835</v>
      </c>
    </row>
    <row r="7" spans="1:15" ht="12.75" customHeight="1">
      <c r="A7" s="1" t="s">
        <v>14</v>
      </c>
      <c r="B7" s="7">
        <v>972</v>
      </c>
      <c r="C7" s="6">
        <v>1278.7</v>
      </c>
      <c r="D7" s="9">
        <f t="shared" si="0"/>
        <v>2250.7</v>
      </c>
      <c r="E7" s="2"/>
      <c r="F7" s="7">
        <v>851.442</v>
      </c>
      <c r="G7" s="6">
        <v>1416.96</v>
      </c>
      <c r="H7" s="9">
        <f t="shared" si="1"/>
        <v>2268.402</v>
      </c>
      <c r="I7" s="2"/>
      <c r="J7" s="11">
        <v>0.367634362007634</v>
      </c>
      <c r="K7" s="11">
        <v>0.37907260370260815</v>
      </c>
      <c r="L7" s="11">
        <v>0.539</v>
      </c>
      <c r="M7" s="11">
        <v>0.5498887557761425</v>
      </c>
      <c r="N7" s="11">
        <v>0.5681343581996713</v>
      </c>
      <c r="O7" s="11">
        <f>G7/H7</f>
        <v>0.6246511861654152</v>
      </c>
    </row>
    <row r="8" spans="1:15" ht="12.75" customHeight="1">
      <c r="A8" s="1" t="s">
        <v>4</v>
      </c>
      <c r="B8" s="7">
        <v>7228</v>
      </c>
      <c r="C8" s="6">
        <v>6256</v>
      </c>
      <c r="D8" s="9">
        <f t="shared" si="0"/>
        <v>13484</v>
      </c>
      <c r="E8" s="2"/>
      <c r="F8" s="7">
        <v>6934.66</v>
      </c>
      <c r="G8" s="6">
        <v>6420.132</v>
      </c>
      <c r="H8" s="9">
        <f t="shared" si="1"/>
        <v>13354.792</v>
      </c>
      <c r="I8" s="2"/>
      <c r="J8" s="11">
        <v>0.3744908635523815</v>
      </c>
      <c r="K8" s="11">
        <v>0.3865259927349984</v>
      </c>
      <c r="L8" s="11">
        <v>0.387</v>
      </c>
      <c r="M8" s="11">
        <v>0.41984911398327385</v>
      </c>
      <c r="N8" s="11">
        <v>0.46395728270542863</v>
      </c>
      <c r="O8" s="11">
        <f>G8/H8</f>
        <v>0.4807362031546429</v>
      </c>
    </row>
    <row r="9" spans="1:15" ht="12.75" customHeight="1">
      <c r="A9" s="1" t="s">
        <v>5</v>
      </c>
      <c r="B9" s="7">
        <v>5690</v>
      </c>
      <c r="C9" s="6">
        <v>4687.3</v>
      </c>
      <c r="D9" s="9">
        <f t="shared" si="0"/>
        <v>10377.3</v>
      </c>
      <c r="E9" s="2"/>
      <c r="F9" s="7">
        <v>5457.473</v>
      </c>
      <c r="G9" s="6">
        <v>4642.455999999998</v>
      </c>
      <c r="H9" s="9">
        <f t="shared" si="1"/>
        <v>10099.928999999998</v>
      </c>
      <c r="I9" s="2"/>
      <c r="J9" s="11">
        <v>0.3719911824460884</v>
      </c>
      <c r="K9" s="11">
        <v>0.381663771756651</v>
      </c>
      <c r="L9" s="11">
        <v>0.387</v>
      </c>
      <c r="M9" s="11">
        <v>0.4366370458696495</v>
      </c>
      <c r="N9" s="11">
        <v>0.45168781860406854</v>
      </c>
      <c r="O9" s="11">
        <f>G9/H9</f>
        <v>0.4596523401303117</v>
      </c>
    </row>
    <row r="10" spans="1:15" ht="12.75" customHeight="1">
      <c r="A10" s="1" t="s">
        <v>6</v>
      </c>
      <c r="B10" s="7">
        <v>3855</v>
      </c>
      <c r="C10" s="6">
        <v>2948.2</v>
      </c>
      <c r="D10" s="9">
        <f t="shared" si="0"/>
        <v>6803.2</v>
      </c>
      <c r="E10" s="2"/>
      <c r="F10" s="7">
        <v>3701.7360000000003</v>
      </c>
      <c r="G10" s="6">
        <v>2670.369</v>
      </c>
      <c r="H10" s="9">
        <f t="shared" si="1"/>
        <v>6372.1050000000005</v>
      </c>
      <c r="I10" s="2"/>
      <c r="J10" s="11">
        <v>0.34346586324508604</v>
      </c>
      <c r="K10" s="11">
        <v>0.35737991485131937</v>
      </c>
      <c r="L10" s="11">
        <v>0.361</v>
      </c>
      <c r="M10" s="11">
        <v>0.4130744826381815</v>
      </c>
      <c r="N10" s="11">
        <v>0.43335489181561615</v>
      </c>
      <c r="O10" s="11">
        <f>G10/H10</f>
        <v>0.41907171962797224</v>
      </c>
    </row>
    <row r="11" spans="1:15" ht="12.75" customHeight="1">
      <c r="A11" s="1" t="s">
        <v>7</v>
      </c>
      <c r="B11" s="7">
        <v>2096</v>
      </c>
      <c r="C11" s="6">
        <v>1967.4</v>
      </c>
      <c r="D11" s="9">
        <f t="shared" si="0"/>
        <v>4063.4</v>
      </c>
      <c r="E11" s="2"/>
      <c r="F11" s="7">
        <v>1968.231</v>
      </c>
      <c r="G11" s="6">
        <v>1846.2830000000001</v>
      </c>
      <c r="H11" s="9">
        <f t="shared" si="1"/>
        <v>3814.514</v>
      </c>
      <c r="I11" s="2"/>
      <c r="J11" s="11">
        <v>0.4034996266822064</v>
      </c>
      <c r="K11" s="11">
        <v>0.4112022203046005</v>
      </c>
      <c r="L11" s="11">
        <v>0.444</v>
      </c>
      <c r="M11" s="11">
        <v>0.47338322683308887</v>
      </c>
      <c r="N11" s="11">
        <v>0.4841758133582714</v>
      </c>
      <c r="O11" s="11">
        <f>G11/H11</f>
        <v>0.48401526380555954</v>
      </c>
    </row>
    <row r="12" spans="1:15" ht="12.75" customHeight="1">
      <c r="A12" s="1" t="s">
        <v>8</v>
      </c>
      <c r="B12" s="7">
        <v>1050</v>
      </c>
      <c r="C12" s="6">
        <v>776.6</v>
      </c>
      <c r="D12" s="9">
        <f t="shared" si="0"/>
        <v>1826.6</v>
      </c>
      <c r="E12" s="2"/>
      <c r="F12" s="7">
        <v>948.9689999999999</v>
      </c>
      <c r="G12" s="6">
        <v>751.6819999999998</v>
      </c>
      <c r="H12" s="9">
        <f t="shared" si="1"/>
        <v>1700.6509999999998</v>
      </c>
      <c r="I12" s="2"/>
      <c r="J12" s="11">
        <v>0.39422463500272314</v>
      </c>
      <c r="K12" s="11">
        <v>0.393</v>
      </c>
      <c r="L12" s="11">
        <v>0.398</v>
      </c>
      <c r="M12" s="11">
        <v>0.40437941772527314</v>
      </c>
      <c r="N12" s="11">
        <v>0.4251615022446075</v>
      </c>
      <c r="O12" s="11">
        <f>G12/H12</f>
        <v>0.4419966236458861</v>
      </c>
    </row>
    <row r="13" spans="1:15" ht="12.75" customHeight="1">
      <c r="A13" s="1" t="s">
        <v>10</v>
      </c>
      <c r="B13" s="7">
        <v>8735</v>
      </c>
      <c r="C13" s="6">
        <v>8797.3</v>
      </c>
      <c r="D13" s="9">
        <f t="shared" si="0"/>
        <v>17532.3</v>
      </c>
      <c r="E13" s="2"/>
      <c r="F13" s="7">
        <v>8259.927</v>
      </c>
      <c r="G13" s="6">
        <v>6963.17</v>
      </c>
      <c r="H13" s="9">
        <f t="shared" si="1"/>
        <v>15223.097</v>
      </c>
      <c r="I13" s="2"/>
      <c r="J13" s="11">
        <v>0.4711944379925243</v>
      </c>
      <c r="K13" s="11">
        <v>0.489</v>
      </c>
      <c r="L13" s="11">
        <v>0.486</v>
      </c>
      <c r="M13" s="11">
        <v>0.4819068194093067</v>
      </c>
      <c r="N13" s="11">
        <v>0.5017767206812569</v>
      </c>
      <c r="O13" s="11">
        <f>G13/H13</f>
        <v>0.4574082395980266</v>
      </c>
    </row>
    <row r="14" spans="1:15" ht="12.75" customHeight="1">
      <c r="A14" s="4" t="s">
        <v>1</v>
      </c>
      <c r="B14" s="8">
        <f>SUM(B5:B13)</f>
        <v>39571</v>
      </c>
      <c r="C14" s="8">
        <f>SUM(C5:C13)</f>
        <v>34290.600000000006</v>
      </c>
      <c r="D14" s="8">
        <f>SUM(D5:D13)</f>
        <v>73861.6</v>
      </c>
      <c r="E14" s="2"/>
      <c r="F14" s="8">
        <f>SUM(F5:F13)</f>
        <v>37509.460999999996</v>
      </c>
      <c r="G14" s="8">
        <f>SUM(G5:G13)</f>
        <v>31735.771999999997</v>
      </c>
      <c r="H14" s="8">
        <f>SUM(H5:H13)</f>
        <v>69245.233</v>
      </c>
      <c r="I14" s="2"/>
      <c r="J14" s="5">
        <v>0.39651649844682374</v>
      </c>
      <c r="K14" s="5">
        <v>0.40750055695957393</v>
      </c>
      <c r="L14" s="5">
        <v>0.416</v>
      </c>
      <c r="M14" s="5">
        <v>0.44</v>
      </c>
      <c r="N14" s="5">
        <v>0.46425476837761437</v>
      </c>
      <c r="O14" s="5">
        <f>G14/H14</f>
        <v>0.45830984495351473</v>
      </c>
    </row>
    <row r="15" spans="5:9" ht="12.75" customHeight="1">
      <c r="E15" s="2"/>
      <c r="F15" s="2"/>
      <c r="G15" s="2"/>
      <c r="H15" s="2"/>
      <c r="I15" s="2"/>
    </row>
    <row r="16" spans="1:9" ht="12.75" customHeight="1">
      <c r="A16" s="3" t="s">
        <v>16</v>
      </c>
      <c r="E16" s="2"/>
      <c r="F16" s="2"/>
      <c r="G16" s="2"/>
      <c r="H16" s="2"/>
      <c r="I16" s="2"/>
    </row>
    <row r="18" spans="5:9" ht="12.75">
      <c r="E18" s="2"/>
      <c r="F18" s="2"/>
      <c r="G18" s="2"/>
      <c r="H18" s="2"/>
      <c r="I18" s="2"/>
    </row>
  </sheetData>
  <sheetProtection/>
  <mergeCells count="4">
    <mergeCell ref="B4:D4"/>
    <mergeCell ref="A1:M1"/>
    <mergeCell ref="F4:H4"/>
    <mergeCell ref="J3:O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fischetti</dc:creator>
  <cp:keywords/>
  <dc:description/>
  <cp:lastModifiedBy>bfontana</cp:lastModifiedBy>
  <cp:lastPrinted>2014-06-06T13:59:57Z</cp:lastPrinted>
  <dcterms:created xsi:type="dcterms:W3CDTF">2005-03-07T15:40:28Z</dcterms:created>
  <dcterms:modified xsi:type="dcterms:W3CDTF">2014-06-06T14:00:15Z</dcterms:modified>
  <cp:category/>
  <cp:version/>
  <cp:contentType/>
  <cp:contentStatus/>
</cp:coreProperties>
</file>