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9" sheetId="1" r:id="rId1"/>
  </sheets>
  <definedNames>
    <definedName name="_xlnm.Print_Area" localSheetId="0">'12.19'!$A$1:$I$119</definedName>
  </definedNames>
  <calcPr fullCalcOnLoad="1"/>
</workbook>
</file>

<file path=xl/sharedStrings.xml><?xml version="1.0" encoding="utf-8"?>
<sst xmlns="http://schemas.openxmlformats.org/spreadsheetml/2006/main" count="136" uniqueCount="45">
  <si>
    <t>Totale</t>
  </si>
  <si>
    <t>Chimica</t>
  </si>
  <si>
    <t>Alimentare</t>
  </si>
  <si>
    <t>Meccanica</t>
  </si>
  <si>
    <t>Energia e acqua</t>
  </si>
  <si>
    <t>Industria manifatturiera</t>
  </si>
  <si>
    <t>Siderurgia</t>
  </si>
  <si>
    <t>Altre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</si>
  <si>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</si>
  <si>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</si>
  <si>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Metalli non ferrosi</t>
  </si>
  <si>
    <t>Materiali da costruzione</t>
  </si>
  <si>
    <t>Tessile, abbigliamento, calzature</t>
  </si>
  <si>
    <t>Mezzi di trasporto</t>
  </si>
  <si>
    <t>Lavorazione plastica e gomma</t>
  </si>
  <si>
    <t>Legno e mobilio</t>
  </si>
  <si>
    <t xml:space="preserve"> Piemonte  </t>
  </si>
  <si>
    <t xml:space="preserve"> Lombardia  </t>
  </si>
  <si>
    <t xml:space="preserve"> Trentino Alto Adige  </t>
  </si>
  <si>
    <t xml:space="preserve"> Veneto  </t>
  </si>
  <si>
    <t xml:space="preserve"> Friuli Venezia Giulia  </t>
  </si>
  <si>
    <t xml:space="preserve"> Liguria  </t>
  </si>
  <si>
    <t xml:space="preserve"> Emilia Romagna  </t>
  </si>
  <si>
    <t xml:space="preserve"> Toscana  </t>
  </si>
  <si>
    <t xml:space="preserve"> Umbria  </t>
  </si>
  <si>
    <t xml:space="preserve"> Marche  </t>
  </si>
  <si>
    <t xml:space="preserve"> Lazio  </t>
  </si>
  <si>
    <t xml:space="preserve"> Molise  </t>
  </si>
  <si>
    <t xml:space="preserve"> Campania  </t>
  </si>
  <si>
    <t xml:space="preserve"> Puglia  </t>
  </si>
  <si>
    <t xml:space="preserve"> Basilicata  </t>
  </si>
  <si>
    <t xml:space="preserve"> Calabria  </t>
  </si>
  <si>
    <t xml:space="preserve"> Sicilia  </t>
  </si>
  <si>
    <t xml:space="preserve"> Sardegna  </t>
  </si>
  <si>
    <t xml:space="preserve"> ITALIA  </t>
  </si>
  <si>
    <t xml:space="preserve"> Nord</t>
  </si>
  <si>
    <t xml:space="preserve"> Cenro  </t>
  </si>
  <si>
    <t xml:space="preserve"> Mezzogiorno</t>
  </si>
  <si>
    <t xml:space="preserve"> Valle d'Aosta/Vallée d'Aoste</t>
  </si>
  <si>
    <t xml:space="preserve"> Abruzzo </t>
  </si>
  <si>
    <t xml:space="preserve"> Abruzzo</t>
  </si>
  <si>
    <t xml:space="preserve"> Abruzzo  </t>
  </si>
  <si>
    <t>Cartarie</t>
  </si>
  <si>
    <t>Totale industria man. e energia</t>
  </si>
  <si>
    <r>
      <t xml:space="preserve">Tavola 12.19 - Consumo di energia elettrica dell’industria per attività economica,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Anni 2011-2012</t>
    </r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</si>
</sst>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0.00000"/>
    <numFmt numFmtId="202" formatCode="0.0000"/>
    <numFmt numFmtId="203" formatCode="0.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u val="single"/>
      <sz val="7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1" fontId="4" fillId="0" borderId="10" xfId="48" applyFont="1" applyBorder="1" applyAlignment="1">
      <alignment/>
    </xf>
    <xf numFmtId="0" fontId="3" fillId="0" borderId="0" xfId="52" applyFont="1">
      <alignment/>
      <protection/>
    </xf>
    <xf numFmtId="0" fontId="25" fillId="0" borderId="0" xfId="52" applyFont="1">
      <alignment/>
      <protection/>
    </xf>
    <xf numFmtId="0" fontId="4" fillId="0" borderId="0" xfId="52" applyFont="1">
      <alignment/>
      <protection/>
    </xf>
    <xf numFmtId="197" fontId="25" fillId="0" borderId="0" xfId="53" applyNumberFormat="1" applyFont="1" applyAlignment="1" applyProtection="1">
      <alignment horizontal="right"/>
      <protection locked="0"/>
    </xf>
    <xf numFmtId="0" fontId="25" fillId="0" borderId="0" xfId="54" applyFont="1" applyFill="1" applyBorder="1" applyAlignment="1">
      <alignment horizontal="center"/>
      <protection/>
    </xf>
    <xf numFmtId="197" fontId="25" fillId="0" borderId="0" xfId="53" applyNumberFormat="1" applyFont="1" applyProtection="1">
      <alignment/>
      <protection locked="0"/>
    </xf>
    <xf numFmtId="0" fontId="27" fillId="0" borderId="0" xfId="52" applyFont="1">
      <alignment/>
      <protection/>
    </xf>
    <xf numFmtId="197" fontId="27" fillId="0" borderId="0" xfId="53" applyNumberFormat="1" applyFont="1" applyProtection="1">
      <alignment/>
      <protection locked="0"/>
    </xf>
    <xf numFmtId="197" fontId="27" fillId="0" borderId="0" xfId="53" applyNumberFormat="1" applyFont="1" applyAlignment="1" applyProtection="1">
      <alignment horizontal="right"/>
      <protection locked="0"/>
    </xf>
    <xf numFmtId="197" fontId="28" fillId="0" borderId="0" xfId="53" applyNumberFormat="1" applyFont="1" applyProtection="1">
      <alignment/>
      <protection locked="0"/>
    </xf>
    <xf numFmtId="197" fontId="28" fillId="0" borderId="0" xfId="53" applyNumberFormat="1" applyFont="1" applyAlignment="1" applyProtection="1">
      <alignment horizontal="right"/>
      <protection locked="0"/>
    </xf>
    <xf numFmtId="198" fontId="25" fillId="0" borderId="0" xfId="52" applyNumberFormat="1" applyFont="1">
      <alignment/>
      <protection/>
    </xf>
    <xf numFmtId="197" fontId="25" fillId="0" borderId="0" xfId="47" applyNumberFormat="1" applyFont="1" applyAlignment="1" applyProtection="1">
      <alignment horizontal="right"/>
      <protection locked="0"/>
    </xf>
    <xf numFmtId="197" fontId="25" fillId="0" borderId="0" xfId="53" applyNumberFormat="1" applyFont="1" applyAlignment="1">
      <alignment horizontal="right"/>
      <protection/>
    </xf>
    <xf numFmtId="0" fontId="4" fillId="0" borderId="10" xfId="52" applyFont="1" applyBorder="1">
      <alignment/>
      <protection/>
    </xf>
    <xf numFmtId="197" fontId="25" fillId="0" borderId="0" xfId="53" applyNumberFormat="1" applyFont="1">
      <alignment/>
      <protection/>
    </xf>
    <xf numFmtId="41" fontId="25" fillId="0" borderId="0" xfId="52" applyNumberFormat="1" applyFont="1">
      <alignment/>
      <protection/>
    </xf>
    <xf numFmtId="3" fontId="28" fillId="0" borderId="0" xfId="52" applyNumberFormat="1" applyFont="1">
      <alignment/>
      <protection/>
    </xf>
    <xf numFmtId="0" fontId="6" fillId="0" borderId="0" xfId="52" applyFont="1" applyFill="1" applyBorder="1">
      <alignment/>
      <protection/>
    </xf>
    <xf numFmtId="0" fontId="29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left" vertical="top"/>
      <protection/>
    </xf>
    <xf numFmtId="182" fontId="25" fillId="0" borderId="0" xfId="52" applyNumberFormat="1" applyFont="1">
      <alignment/>
      <protection/>
    </xf>
    <xf numFmtId="0" fontId="25" fillId="0" borderId="0" xfId="52" applyFont="1" applyBorder="1" applyAlignment="1">
      <alignment horizontal="left" vertical="center" wrapText="1"/>
      <protection/>
    </xf>
    <xf numFmtId="0" fontId="25" fillId="0" borderId="0" xfId="52" applyFont="1" applyAlignment="1">
      <alignment/>
      <protection/>
    </xf>
    <xf numFmtId="3" fontId="25" fillId="0" borderId="11" xfId="52" applyNumberFormat="1" applyFont="1" applyBorder="1" applyAlignment="1">
      <alignment horizontal="right" vertical="top"/>
      <protection/>
    </xf>
    <xf numFmtId="3" fontId="25" fillId="0" borderId="11" xfId="52" applyNumberFormat="1" applyFont="1" applyBorder="1" applyAlignment="1">
      <alignment horizontal="right" vertical="top" wrapText="1"/>
      <protection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82" fontId="30" fillId="0" borderId="0" xfId="52" applyNumberFormat="1" applyFont="1">
      <alignment/>
      <protection/>
    </xf>
    <xf numFmtId="0" fontId="30" fillId="0" borderId="10" xfId="0" applyFont="1" applyBorder="1" applyAlignment="1">
      <alignment vertical="center" wrapText="1"/>
    </xf>
    <xf numFmtId="182" fontId="30" fillId="0" borderId="10" xfId="52" applyNumberFormat="1" applyFont="1" applyBorder="1">
      <alignment/>
      <protection/>
    </xf>
    <xf numFmtId="41" fontId="4" fillId="0" borderId="0" xfId="48" applyFont="1" applyBorder="1" applyAlignment="1">
      <alignment/>
    </xf>
    <xf numFmtId="0" fontId="25" fillId="0" borderId="0" xfId="52" applyFont="1" applyBorder="1">
      <alignment/>
      <protection/>
    </xf>
    <xf numFmtId="182" fontId="30" fillId="0" borderId="0" xfId="52" applyNumberFormat="1" applyFont="1" applyBorder="1">
      <alignment/>
      <protection/>
    </xf>
    <xf numFmtId="41" fontId="25" fillId="0" borderId="12" xfId="48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25" fillId="0" borderId="12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5" fillId="0" borderId="12" xfId="52" applyNumberFormat="1" applyFont="1" applyBorder="1" applyAlignment="1">
      <alignment horizontal="center" vertical="top"/>
      <protection/>
    </xf>
    <xf numFmtId="0" fontId="25" fillId="0" borderId="10" xfId="52" applyFont="1" applyBorder="1" applyAlignment="1">
      <alignment horizontal="left" vertical="center" wrapText="1"/>
      <protection/>
    </xf>
    <xf numFmtId="0" fontId="26" fillId="0" borderId="10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5" fillId="0" borderId="11" xfId="52" applyFont="1" applyBorder="1" applyAlignment="1">
      <alignment horizontal="center" vertical="center"/>
      <protection/>
    </xf>
    <xf numFmtId="0" fontId="25" fillId="0" borderId="0" xfId="52" applyNumberFormat="1" applyFont="1" applyBorder="1" applyAlignment="1">
      <alignment horizontal="center" vertical="top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Migliaia (0)_Ist26" xfId="47"/>
    <cellStyle name="Comma [0]" xfId="48"/>
    <cellStyle name="Migliaia [0] 2" xfId="49"/>
    <cellStyle name="Neutrale" xfId="50"/>
    <cellStyle name="Normale 2" xfId="51"/>
    <cellStyle name="Normale_14.11" xfId="52"/>
    <cellStyle name="Normale_Ist26" xfId="53"/>
    <cellStyle name="Normale_TABELLA 50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2"/>
  <sheetViews>
    <sheetView tabSelected="1" zoomScaleSheetLayoutView="100" zoomScalePageLayoutView="0" workbookViewId="0" topLeftCell="A70">
      <selection activeCell="L89" sqref="L89"/>
    </sheetView>
  </sheetViews>
  <sheetFormatPr defaultColWidth="9.140625" defaultRowHeight="12.75"/>
  <cols>
    <col min="1" max="1" width="30.00390625" style="3" customWidth="1"/>
    <col min="2" max="5" width="10.140625" style="3" customWidth="1"/>
    <col min="6" max="6" width="13.00390625" style="3" customWidth="1"/>
    <col min="7" max="8" width="10.140625" style="3" customWidth="1"/>
    <col min="9" max="9" width="10.7109375" style="3" customWidth="1"/>
    <col min="10" max="10" width="10.28125" style="3" customWidth="1"/>
    <col min="11" max="16384" width="9.140625" style="3" customWidth="1"/>
  </cols>
  <sheetData>
    <row r="1" spans="1:9" s="2" customFormat="1" ht="12.7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</row>
    <row r="2" spans="1:18" s="2" customFormat="1" ht="12.75" customHeight="1">
      <c r="A2" s="42"/>
      <c r="B2" s="43"/>
      <c r="C2" s="43"/>
      <c r="D2" s="43"/>
      <c r="E2" s="43"/>
      <c r="F2" s="43"/>
      <c r="G2" s="43"/>
      <c r="H2" s="43"/>
      <c r="I2" s="43"/>
      <c r="J2" s="22"/>
      <c r="K2" s="22"/>
      <c r="L2" s="22"/>
      <c r="M2" s="22"/>
      <c r="N2" s="22"/>
      <c r="O2" s="22"/>
      <c r="P2" s="22"/>
      <c r="Q2" s="22"/>
      <c r="R2" s="22"/>
    </row>
    <row r="3" spans="1:9" s="25" customFormat="1" ht="12.75" customHeight="1">
      <c r="A3" s="38" t="s">
        <v>9</v>
      </c>
      <c r="B3" s="44" t="s">
        <v>5</v>
      </c>
      <c r="C3" s="44"/>
      <c r="D3" s="44"/>
      <c r="E3" s="44"/>
      <c r="F3" s="44"/>
      <c r="G3" s="44"/>
      <c r="H3" s="44"/>
      <c r="I3" s="44"/>
    </row>
    <row r="4" spans="1:9" s="25" customFormat="1" ht="38.25" customHeight="1">
      <c r="A4" s="39"/>
      <c r="B4" s="26" t="s">
        <v>6</v>
      </c>
      <c r="C4" s="27" t="s">
        <v>10</v>
      </c>
      <c r="D4" s="27" t="s">
        <v>1</v>
      </c>
      <c r="E4" s="27" t="s">
        <v>11</v>
      </c>
      <c r="F4" s="27" t="s">
        <v>42</v>
      </c>
      <c r="G4" s="27" t="s">
        <v>2</v>
      </c>
      <c r="H4" s="27" t="s">
        <v>12</v>
      </c>
      <c r="I4" s="27" t="s">
        <v>3</v>
      </c>
    </row>
    <row r="5" spans="1:9" s="25" customFormat="1" ht="12.75" customHeight="1">
      <c r="A5" s="24"/>
      <c r="B5" s="40">
        <v>2011</v>
      </c>
      <c r="C5" s="40"/>
      <c r="D5" s="40"/>
      <c r="E5" s="40"/>
      <c r="F5" s="40"/>
      <c r="G5" s="40"/>
      <c r="H5" s="40"/>
      <c r="I5" s="40"/>
    </row>
    <row r="6" spans="1:18" ht="12.75" customHeight="1">
      <c r="A6" s="28" t="s">
        <v>16</v>
      </c>
      <c r="B6" s="23">
        <v>465.3</v>
      </c>
      <c r="C6" s="23">
        <v>161.1</v>
      </c>
      <c r="D6" s="23">
        <v>950.8</v>
      </c>
      <c r="E6" s="23">
        <v>748.4</v>
      </c>
      <c r="F6" s="23">
        <v>1433.8</v>
      </c>
      <c r="G6" s="23">
        <v>1522.2</v>
      </c>
      <c r="H6" s="23">
        <v>855.1</v>
      </c>
      <c r="I6" s="23">
        <v>3004.4</v>
      </c>
      <c r="K6" s="5"/>
      <c r="L6" s="5"/>
      <c r="M6" s="5"/>
      <c r="N6" s="5"/>
      <c r="O6" s="5"/>
      <c r="P6" s="5"/>
      <c r="Q6" s="5"/>
      <c r="R6" s="5"/>
    </row>
    <row r="7" spans="1:18" ht="12.75" customHeight="1">
      <c r="A7" s="29" t="s">
        <v>38</v>
      </c>
      <c r="B7" s="30">
        <v>277.7</v>
      </c>
      <c r="C7" s="30">
        <v>9.1</v>
      </c>
      <c r="D7" s="30">
        <v>54.9</v>
      </c>
      <c r="E7" s="30">
        <v>3.3</v>
      </c>
      <c r="F7" s="30">
        <v>1.8</v>
      </c>
      <c r="G7" s="30">
        <v>30.5</v>
      </c>
      <c r="H7" s="30">
        <v>0.4</v>
      </c>
      <c r="I7" s="30">
        <v>9.8</v>
      </c>
      <c r="J7" s="6"/>
      <c r="K7" s="5"/>
      <c r="L7" s="5"/>
      <c r="M7" s="5"/>
      <c r="N7" s="5"/>
      <c r="O7" s="5"/>
      <c r="P7" s="5"/>
      <c r="Q7" s="5"/>
      <c r="R7" s="5"/>
    </row>
    <row r="8" spans="1:18" ht="12.75" customHeight="1">
      <c r="A8" s="28" t="s">
        <v>17</v>
      </c>
      <c r="B8" s="23">
        <v>7647.5</v>
      </c>
      <c r="C8" s="23">
        <v>838.4</v>
      </c>
      <c r="D8" s="23">
        <v>3671.2</v>
      </c>
      <c r="E8" s="23">
        <v>1874.7</v>
      </c>
      <c r="F8" s="23">
        <v>1384.7</v>
      </c>
      <c r="G8" s="23">
        <v>2268.3</v>
      </c>
      <c r="H8" s="23">
        <v>2250.8</v>
      </c>
      <c r="I8" s="23">
        <v>7457.8</v>
      </c>
      <c r="K8" s="7"/>
      <c r="L8" s="5"/>
      <c r="M8" s="5"/>
      <c r="N8" s="5"/>
      <c r="O8" s="5"/>
      <c r="P8" s="5"/>
      <c r="Q8" s="5"/>
      <c r="R8" s="5"/>
    </row>
    <row r="9" spans="1:18" ht="12.75" customHeight="1">
      <c r="A9" s="28" t="s">
        <v>18</v>
      </c>
      <c r="B9" s="23">
        <v>221.9</v>
      </c>
      <c r="C9" s="23">
        <v>15.9</v>
      </c>
      <c r="D9" s="23">
        <v>343</v>
      </c>
      <c r="E9" s="23">
        <v>132.8</v>
      </c>
      <c r="F9" s="23">
        <v>457.4</v>
      </c>
      <c r="G9" s="23">
        <v>319.8</v>
      </c>
      <c r="H9" s="23">
        <v>48.1</v>
      </c>
      <c r="I9" s="23">
        <v>393.2</v>
      </c>
      <c r="K9" s="7"/>
      <c r="L9" s="5"/>
      <c r="M9" s="5"/>
      <c r="N9" s="5"/>
      <c r="O9" s="5"/>
      <c r="P9" s="5"/>
      <c r="Q9" s="5"/>
      <c r="R9" s="5"/>
    </row>
    <row r="10" spans="1:18" s="8" customFormat="1" ht="12.75" customHeight="1">
      <c r="A10" s="28" t="s">
        <v>19</v>
      </c>
      <c r="B10" s="23">
        <v>2104.3</v>
      </c>
      <c r="C10" s="23">
        <v>258.7</v>
      </c>
      <c r="D10" s="23">
        <v>1020.5</v>
      </c>
      <c r="E10" s="23">
        <v>1381.2</v>
      </c>
      <c r="F10" s="23">
        <v>1256.2</v>
      </c>
      <c r="G10" s="23">
        <v>1761</v>
      </c>
      <c r="H10" s="23">
        <v>819.6</v>
      </c>
      <c r="I10" s="23">
        <v>2897.6</v>
      </c>
      <c r="K10" s="9"/>
      <c r="L10" s="10"/>
      <c r="M10" s="10"/>
      <c r="N10" s="10"/>
      <c r="O10" s="10"/>
      <c r="P10" s="10"/>
      <c r="Q10" s="10"/>
      <c r="R10" s="10"/>
    </row>
    <row r="11" spans="1:18" s="8" customFormat="1" ht="12.75" customHeight="1">
      <c r="A11" s="28" t="s">
        <v>20</v>
      </c>
      <c r="B11" s="23">
        <v>1929.7</v>
      </c>
      <c r="C11" s="23">
        <v>5.4</v>
      </c>
      <c r="D11" s="23">
        <v>279</v>
      </c>
      <c r="E11" s="23">
        <v>397.4</v>
      </c>
      <c r="F11" s="23">
        <v>848.4</v>
      </c>
      <c r="G11" s="23">
        <v>245.3</v>
      </c>
      <c r="H11" s="23">
        <v>61.3</v>
      </c>
      <c r="I11" s="23">
        <v>722.8</v>
      </c>
      <c r="K11" s="9"/>
      <c r="L11" s="10"/>
      <c r="M11" s="10"/>
      <c r="N11" s="10"/>
      <c r="O11" s="10"/>
      <c r="P11" s="10"/>
      <c r="Q11" s="10"/>
      <c r="R11" s="10"/>
    </row>
    <row r="12" spans="1:18" ht="12.75" customHeight="1">
      <c r="A12" s="28" t="s">
        <v>21</v>
      </c>
      <c r="B12" s="23">
        <v>210.6</v>
      </c>
      <c r="C12" s="23">
        <v>4.7</v>
      </c>
      <c r="D12" s="23">
        <v>84</v>
      </c>
      <c r="E12" s="23">
        <v>261.6</v>
      </c>
      <c r="F12" s="23">
        <v>49.3</v>
      </c>
      <c r="G12" s="23">
        <v>104.3</v>
      </c>
      <c r="H12" s="23">
        <v>4.9</v>
      </c>
      <c r="I12" s="23">
        <v>211.2</v>
      </c>
      <c r="K12" s="11"/>
      <c r="L12" s="12"/>
      <c r="M12" s="12"/>
      <c r="N12" s="12"/>
      <c r="O12" s="12"/>
      <c r="P12" s="12"/>
      <c r="Q12" s="12"/>
      <c r="R12" s="12"/>
    </row>
    <row r="13" spans="1:18" ht="12.75" customHeight="1">
      <c r="A13" s="28" t="s">
        <v>22</v>
      </c>
      <c r="B13" s="23">
        <v>169.4</v>
      </c>
      <c r="C13" s="23">
        <v>33.5</v>
      </c>
      <c r="D13" s="23">
        <v>1280.2</v>
      </c>
      <c r="E13" s="23">
        <v>2519.6</v>
      </c>
      <c r="F13" s="23">
        <v>447.5</v>
      </c>
      <c r="G13" s="23">
        <v>2186.8</v>
      </c>
      <c r="H13" s="23">
        <v>210.5</v>
      </c>
      <c r="I13" s="23">
        <v>2840.4</v>
      </c>
      <c r="K13" s="11"/>
      <c r="L13" s="12"/>
      <c r="M13" s="12"/>
      <c r="N13" s="12"/>
      <c r="O13" s="12"/>
      <c r="P13" s="12"/>
      <c r="Q13" s="12"/>
      <c r="R13" s="12"/>
    </row>
    <row r="14" spans="1:18" ht="12.75" customHeight="1">
      <c r="A14" s="28" t="s">
        <v>23</v>
      </c>
      <c r="B14" s="23">
        <v>792.9</v>
      </c>
      <c r="C14" s="23">
        <v>146.8</v>
      </c>
      <c r="D14" s="23">
        <v>1368.9</v>
      </c>
      <c r="E14" s="23">
        <v>947.1</v>
      </c>
      <c r="F14" s="23">
        <v>1843.2</v>
      </c>
      <c r="G14" s="23">
        <v>426.2</v>
      </c>
      <c r="H14" s="23">
        <v>931.1</v>
      </c>
      <c r="I14" s="23">
        <v>652.3</v>
      </c>
      <c r="J14" s="13"/>
      <c r="K14" s="5"/>
      <c r="L14" s="5"/>
      <c r="M14" s="5"/>
      <c r="N14" s="5"/>
      <c r="O14" s="5"/>
      <c r="P14" s="5"/>
      <c r="Q14" s="5"/>
      <c r="R14" s="5"/>
    </row>
    <row r="15" spans="1:18" ht="12.75" customHeight="1">
      <c r="A15" s="28" t="s">
        <v>24</v>
      </c>
      <c r="B15" s="23">
        <v>1340.6</v>
      </c>
      <c r="C15" s="23">
        <v>48.2</v>
      </c>
      <c r="D15" s="23">
        <v>251</v>
      </c>
      <c r="E15" s="23">
        <v>447.6</v>
      </c>
      <c r="F15" s="23">
        <v>59.6</v>
      </c>
      <c r="G15" s="23">
        <v>269.8</v>
      </c>
      <c r="H15" s="23">
        <v>36.6</v>
      </c>
      <c r="I15" s="23">
        <v>186.3</v>
      </c>
      <c r="K15" s="5"/>
      <c r="L15" s="5"/>
      <c r="M15" s="5"/>
      <c r="N15" s="5"/>
      <c r="O15" s="5"/>
      <c r="P15" s="5"/>
      <c r="Q15" s="5"/>
      <c r="R15" s="5"/>
    </row>
    <row r="16" spans="1:18" ht="12.75" customHeight="1">
      <c r="A16" s="28" t="s">
        <v>25</v>
      </c>
      <c r="B16" s="23">
        <v>18.5</v>
      </c>
      <c r="C16" s="23">
        <v>36.2</v>
      </c>
      <c r="D16" s="23">
        <v>112.5</v>
      </c>
      <c r="E16" s="23">
        <v>168.7</v>
      </c>
      <c r="F16" s="23">
        <v>290.1</v>
      </c>
      <c r="G16" s="23">
        <v>234.4</v>
      </c>
      <c r="H16" s="23">
        <v>235.2</v>
      </c>
      <c r="I16" s="23">
        <v>641.5</v>
      </c>
      <c r="K16" s="5"/>
      <c r="L16" s="5"/>
      <c r="M16" s="5"/>
      <c r="N16" s="5"/>
      <c r="O16" s="5"/>
      <c r="P16" s="5"/>
      <c r="Q16" s="5"/>
      <c r="R16" s="5"/>
    </row>
    <row r="17" spans="1:18" ht="12.75" customHeight="1">
      <c r="A17" s="28" t="s">
        <v>26</v>
      </c>
      <c r="B17" s="23">
        <v>47.7</v>
      </c>
      <c r="C17" s="23">
        <v>116</v>
      </c>
      <c r="D17" s="23">
        <v>763.2</v>
      </c>
      <c r="E17" s="23">
        <v>665.8</v>
      </c>
      <c r="F17" s="23">
        <v>686.7</v>
      </c>
      <c r="G17" s="23">
        <v>413.2</v>
      </c>
      <c r="H17" s="23">
        <v>85.9</v>
      </c>
      <c r="I17" s="23">
        <v>422.2</v>
      </c>
      <c r="K17" s="5"/>
      <c r="L17" s="5"/>
      <c r="M17" s="5"/>
      <c r="N17" s="5"/>
      <c r="O17" s="5"/>
      <c r="P17" s="5"/>
      <c r="Q17" s="5"/>
      <c r="R17" s="5"/>
    </row>
    <row r="18" spans="1:18" ht="12.75" customHeight="1">
      <c r="A18" s="28" t="s">
        <v>39</v>
      </c>
      <c r="B18" s="23">
        <v>42.2</v>
      </c>
      <c r="C18" s="23">
        <v>33.7</v>
      </c>
      <c r="D18" s="23">
        <v>219.4</v>
      </c>
      <c r="E18" s="23">
        <v>539.3</v>
      </c>
      <c r="F18" s="23">
        <v>262.1</v>
      </c>
      <c r="G18" s="23">
        <v>356.6</v>
      </c>
      <c r="H18" s="23">
        <v>137.1</v>
      </c>
      <c r="I18" s="23">
        <v>531.1</v>
      </c>
      <c r="K18" s="10"/>
      <c r="L18" s="5"/>
      <c r="M18" s="5"/>
      <c r="N18" s="5"/>
      <c r="O18" s="5"/>
      <c r="P18" s="5"/>
      <c r="Q18" s="5"/>
      <c r="R18" s="5"/>
    </row>
    <row r="19" spans="1:18" ht="12.75" customHeight="1">
      <c r="A19" s="28" t="s">
        <v>27</v>
      </c>
      <c r="B19" s="23">
        <v>0.2</v>
      </c>
      <c r="C19" s="23">
        <v>3.9</v>
      </c>
      <c r="D19" s="23">
        <v>75.1</v>
      </c>
      <c r="E19" s="23">
        <v>133.9</v>
      </c>
      <c r="F19" s="23">
        <v>2.2</v>
      </c>
      <c r="G19" s="23">
        <v>111.1</v>
      </c>
      <c r="H19" s="23">
        <v>4.2</v>
      </c>
      <c r="I19" s="23">
        <v>38.3</v>
      </c>
      <c r="K19" s="5"/>
      <c r="L19" s="5"/>
      <c r="M19" s="5"/>
      <c r="N19" s="5"/>
      <c r="O19" s="5"/>
      <c r="P19" s="5"/>
      <c r="Q19" s="5"/>
      <c r="R19" s="5"/>
    </row>
    <row r="20" spans="1:18" ht="12.75" customHeight="1">
      <c r="A20" s="28" t="s">
        <v>28</v>
      </c>
      <c r="B20" s="23">
        <v>77.6</v>
      </c>
      <c r="C20" s="23">
        <v>122.2</v>
      </c>
      <c r="D20" s="23">
        <v>380.2</v>
      </c>
      <c r="E20" s="23">
        <v>452.8</v>
      </c>
      <c r="F20" s="23">
        <v>359.3</v>
      </c>
      <c r="G20" s="23">
        <v>855.8</v>
      </c>
      <c r="H20" s="23">
        <v>173.8</v>
      </c>
      <c r="I20" s="23">
        <v>643.7</v>
      </c>
      <c r="K20" s="14"/>
      <c r="L20" s="5"/>
      <c r="M20" s="5"/>
      <c r="N20" s="5"/>
      <c r="O20" s="5"/>
      <c r="P20" s="5"/>
      <c r="Q20" s="5"/>
      <c r="R20" s="5"/>
    </row>
    <row r="21" spans="1:18" ht="12.75" customHeight="1">
      <c r="A21" s="28" t="s">
        <v>29</v>
      </c>
      <c r="B21" s="23">
        <v>4741</v>
      </c>
      <c r="C21" s="23">
        <v>14.5</v>
      </c>
      <c r="D21" s="23">
        <v>970.5</v>
      </c>
      <c r="E21" s="23">
        <v>521.5</v>
      </c>
      <c r="F21" s="23">
        <v>77.5</v>
      </c>
      <c r="G21" s="23">
        <v>668.3</v>
      </c>
      <c r="H21" s="23">
        <v>117</v>
      </c>
      <c r="I21" s="23">
        <v>339.7</v>
      </c>
      <c r="K21" s="5"/>
      <c r="L21" s="5"/>
      <c r="M21" s="5"/>
      <c r="N21" s="5"/>
      <c r="O21" s="5"/>
      <c r="P21" s="5"/>
      <c r="Q21" s="5"/>
      <c r="R21" s="5"/>
    </row>
    <row r="22" spans="1:18" ht="12.75" customHeight="1">
      <c r="A22" s="28" t="s">
        <v>30</v>
      </c>
      <c r="B22" s="23">
        <v>321.8</v>
      </c>
      <c r="C22" s="23">
        <v>2.5</v>
      </c>
      <c r="D22" s="23">
        <v>121.1</v>
      </c>
      <c r="E22" s="23">
        <v>111.5</v>
      </c>
      <c r="F22" s="23">
        <v>22.1</v>
      </c>
      <c r="G22" s="23">
        <v>137</v>
      </c>
      <c r="H22" s="23">
        <v>61.7</v>
      </c>
      <c r="I22" s="23">
        <v>72.4</v>
      </c>
      <c r="K22" s="5"/>
      <c r="L22" s="5"/>
      <c r="M22" s="5"/>
      <c r="N22" s="5"/>
      <c r="O22" s="5"/>
      <c r="P22" s="5"/>
      <c r="Q22" s="5"/>
      <c r="R22" s="5"/>
    </row>
    <row r="23" spans="1:18" ht="12.75" customHeight="1">
      <c r="A23" s="28" t="s">
        <v>31</v>
      </c>
      <c r="B23" s="23">
        <v>8</v>
      </c>
      <c r="C23" s="23">
        <v>3.3</v>
      </c>
      <c r="D23" s="23">
        <v>61.7</v>
      </c>
      <c r="E23" s="23">
        <v>273.6</v>
      </c>
      <c r="F23" s="23">
        <v>16.8</v>
      </c>
      <c r="G23" s="23">
        <v>137.2</v>
      </c>
      <c r="H23" s="23">
        <v>5.1</v>
      </c>
      <c r="I23" s="23">
        <v>40.1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28" t="s">
        <v>32</v>
      </c>
      <c r="B24" s="23">
        <v>222</v>
      </c>
      <c r="C24" s="23">
        <v>23.6</v>
      </c>
      <c r="D24" s="23">
        <v>1607</v>
      </c>
      <c r="E24" s="23">
        <v>538.6</v>
      </c>
      <c r="F24" s="23">
        <v>57.1</v>
      </c>
      <c r="G24" s="23">
        <v>386.9</v>
      </c>
      <c r="H24" s="23">
        <v>14.9</v>
      </c>
      <c r="I24" s="23">
        <v>399.4</v>
      </c>
      <c r="K24" s="5"/>
      <c r="L24" s="5"/>
      <c r="M24" s="5"/>
      <c r="N24" s="5"/>
      <c r="O24" s="5"/>
      <c r="P24" s="5"/>
      <c r="Q24" s="5"/>
      <c r="R24" s="5"/>
    </row>
    <row r="25" spans="1:18" ht="12.75" customHeight="1">
      <c r="A25" s="28" t="s">
        <v>33</v>
      </c>
      <c r="B25" s="23">
        <v>1.1</v>
      </c>
      <c r="C25" s="23">
        <v>2750.6</v>
      </c>
      <c r="D25" s="23">
        <v>1470.4</v>
      </c>
      <c r="E25" s="23">
        <v>217.2</v>
      </c>
      <c r="F25" s="23">
        <v>40.7</v>
      </c>
      <c r="G25" s="23">
        <v>182.4</v>
      </c>
      <c r="H25" s="23">
        <v>10.8</v>
      </c>
      <c r="I25" s="23">
        <v>85.8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28"/>
      <c r="B26" s="23"/>
      <c r="C26" s="23"/>
      <c r="D26" s="23"/>
      <c r="E26" s="23"/>
      <c r="F26" s="23"/>
      <c r="G26" s="23"/>
      <c r="H26" s="23"/>
      <c r="I26" s="23"/>
      <c r="K26" s="5"/>
      <c r="L26" s="5"/>
      <c r="M26" s="5"/>
      <c r="N26" s="5"/>
      <c r="O26" s="5"/>
      <c r="P26" s="5"/>
      <c r="Q26" s="5"/>
      <c r="R26" s="5"/>
    </row>
    <row r="27" spans="1:18" ht="12.75" customHeight="1">
      <c r="A27" s="29" t="s">
        <v>34</v>
      </c>
      <c r="B27" s="30">
        <v>20640.1</v>
      </c>
      <c r="C27" s="30">
        <v>4628.1</v>
      </c>
      <c r="D27" s="30">
        <v>15084.5</v>
      </c>
      <c r="E27" s="30">
        <v>12336.6</v>
      </c>
      <c r="F27" s="30">
        <v>9596.5</v>
      </c>
      <c r="G27" s="30">
        <v>12617.3</v>
      </c>
      <c r="H27" s="30">
        <v>6064.1</v>
      </c>
      <c r="I27" s="30">
        <v>21589.9</v>
      </c>
      <c r="K27" s="5"/>
      <c r="L27" s="5"/>
      <c r="M27" s="5"/>
      <c r="N27" s="5"/>
      <c r="O27" s="5"/>
      <c r="P27" s="5"/>
      <c r="Q27" s="5"/>
      <c r="R27" s="5"/>
    </row>
    <row r="28" spans="1:18" ht="12.75" customHeight="1">
      <c r="A28" s="29" t="s">
        <v>35</v>
      </c>
      <c r="B28" s="30">
        <v>13026.5</v>
      </c>
      <c r="C28" s="30">
        <v>1326.8</v>
      </c>
      <c r="D28" s="30">
        <v>7683.6</v>
      </c>
      <c r="E28" s="30">
        <v>7319.1</v>
      </c>
      <c r="F28" s="30">
        <v>5879.1</v>
      </c>
      <c r="G28" s="30">
        <v>8438.3</v>
      </c>
      <c r="H28" s="30">
        <v>4250.7</v>
      </c>
      <c r="I28" s="30">
        <v>17537.1</v>
      </c>
      <c r="K28" s="5"/>
      <c r="L28" s="5"/>
      <c r="M28" s="5"/>
      <c r="N28" s="5"/>
      <c r="O28" s="5"/>
      <c r="P28" s="5"/>
      <c r="Q28" s="5"/>
      <c r="R28" s="5"/>
    </row>
    <row r="29" spans="1:18" ht="12.75" customHeight="1">
      <c r="A29" s="29" t="s">
        <v>36</v>
      </c>
      <c r="B29" s="30">
        <v>2199.7</v>
      </c>
      <c r="C29" s="30">
        <v>347.2</v>
      </c>
      <c r="D29" s="30">
        <v>2495.5</v>
      </c>
      <c r="E29" s="30">
        <v>2229.1</v>
      </c>
      <c r="F29" s="30">
        <v>2879.6</v>
      </c>
      <c r="G29" s="30">
        <v>1343.6</v>
      </c>
      <c r="H29" s="30">
        <v>1288.8</v>
      </c>
      <c r="I29" s="30">
        <v>1902.3</v>
      </c>
      <c r="K29" s="15"/>
      <c r="L29" s="15"/>
      <c r="M29" s="15"/>
      <c r="N29" s="15"/>
      <c r="O29" s="15"/>
      <c r="P29" s="15"/>
      <c r="Q29" s="15"/>
      <c r="R29" s="15"/>
    </row>
    <row r="30" spans="1:18" ht="12.75" customHeight="1">
      <c r="A30" s="31" t="s">
        <v>37</v>
      </c>
      <c r="B30" s="32">
        <v>5413.9</v>
      </c>
      <c r="C30" s="32">
        <v>2954.1</v>
      </c>
      <c r="D30" s="32">
        <v>4905.4</v>
      </c>
      <c r="E30" s="32">
        <v>2788.4</v>
      </c>
      <c r="F30" s="32">
        <v>837.8</v>
      </c>
      <c r="G30" s="32">
        <v>2835.3</v>
      </c>
      <c r="H30" s="32">
        <v>524.6</v>
      </c>
      <c r="I30" s="32">
        <v>2150.4</v>
      </c>
      <c r="K30" s="15"/>
      <c r="L30" s="15"/>
      <c r="M30" s="15"/>
      <c r="N30" s="15"/>
      <c r="O30" s="15"/>
      <c r="P30" s="15"/>
      <c r="Q30" s="15"/>
      <c r="R30" s="15"/>
    </row>
    <row r="31" spans="1:18" ht="12.75" customHeight="1">
      <c r="A31" s="16"/>
      <c r="B31" s="1"/>
      <c r="C31" s="1"/>
      <c r="D31" s="1"/>
      <c r="E31" s="1"/>
      <c r="F31" s="1"/>
      <c r="G31" s="1"/>
      <c r="H31" s="1"/>
      <c r="I31" s="33"/>
      <c r="K31" s="17"/>
      <c r="L31" s="17"/>
      <c r="M31" s="17"/>
      <c r="N31" s="17"/>
      <c r="O31" s="17"/>
      <c r="P31" s="17"/>
      <c r="Q31" s="17"/>
      <c r="R31" s="17"/>
    </row>
    <row r="32" spans="1:9" ht="12.75" customHeight="1">
      <c r="A32" s="38" t="s">
        <v>9</v>
      </c>
      <c r="B32" s="44" t="s">
        <v>5</v>
      </c>
      <c r="C32" s="44"/>
      <c r="D32" s="44"/>
      <c r="E32" s="44"/>
      <c r="F32" s="44"/>
      <c r="G32" s="36" t="s">
        <v>4</v>
      </c>
      <c r="H32" s="36" t="s">
        <v>43</v>
      </c>
      <c r="I32" s="34"/>
    </row>
    <row r="33" spans="1:9" ht="51" customHeight="1">
      <c r="A33" s="41"/>
      <c r="B33" s="27" t="s">
        <v>13</v>
      </c>
      <c r="C33" s="27" t="s">
        <v>14</v>
      </c>
      <c r="D33" s="27" t="s">
        <v>15</v>
      </c>
      <c r="E33" s="27" t="s">
        <v>7</v>
      </c>
      <c r="F33" s="27" t="s">
        <v>0</v>
      </c>
      <c r="G33" s="37"/>
      <c r="H33" s="37"/>
      <c r="I33" s="34"/>
    </row>
    <row r="34" spans="1:9" ht="12.75" customHeight="1">
      <c r="A34" s="24"/>
      <c r="B34" s="40">
        <v>2011</v>
      </c>
      <c r="C34" s="40"/>
      <c r="D34" s="40"/>
      <c r="E34" s="40"/>
      <c r="F34" s="40"/>
      <c r="G34" s="40"/>
      <c r="H34" s="40"/>
      <c r="I34" s="45"/>
    </row>
    <row r="35" spans="1:10" ht="12.75" customHeight="1">
      <c r="A35" s="28" t="s">
        <v>16</v>
      </c>
      <c r="B35" s="23">
        <v>830.3</v>
      </c>
      <c r="C35" s="23">
        <v>1180.1</v>
      </c>
      <c r="D35" s="23">
        <v>188.6</v>
      </c>
      <c r="E35" s="23">
        <v>169.7</v>
      </c>
      <c r="F35" s="23">
        <v>11509.9</v>
      </c>
      <c r="G35" s="23">
        <v>1560.2</v>
      </c>
      <c r="H35" s="23">
        <f>SUM(F35:G35)</f>
        <v>13070.1</v>
      </c>
      <c r="I35" s="23"/>
      <c r="J35" s="13"/>
    </row>
    <row r="36" spans="1:10" ht="12.75" customHeight="1">
      <c r="A36" s="29" t="s">
        <v>38</v>
      </c>
      <c r="B36" s="30">
        <v>0.6</v>
      </c>
      <c r="C36" s="30">
        <v>14.9</v>
      </c>
      <c r="D36" s="30">
        <v>3</v>
      </c>
      <c r="E36" s="30">
        <v>1.4</v>
      </c>
      <c r="F36" s="30">
        <v>407.2</v>
      </c>
      <c r="G36" s="30">
        <v>14</v>
      </c>
      <c r="H36" s="30">
        <f aca="true" t="shared" si="0" ref="H36:H59">SUM(F36:G36)</f>
        <v>421.2</v>
      </c>
      <c r="I36" s="30"/>
      <c r="J36" s="18"/>
    </row>
    <row r="37" spans="1:10" ht="12.75" customHeight="1">
      <c r="A37" s="28" t="s">
        <v>17</v>
      </c>
      <c r="B37" s="23">
        <v>433.5</v>
      </c>
      <c r="C37" s="23">
        <v>2674.4</v>
      </c>
      <c r="D37" s="23">
        <v>712.7</v>
      </c>
      <c r="E37" s="23">
        <v>432.7</v>
      </c>
      <c r="F37" s="23">
        <v>31646.9</v>
      </c>
      <c r="G37" s="23">
        <v>2571.5</v>
      </c>
      <c r="H37" s="23">
        <f t="shared" si="0"/>
        <v>34218.4</v>
      </c>
      <c r="I37" s="23"/>
      <c r="J37" s="18"/>
    </row>
    <row r="38" spans="1:10" ht="12.75" customHeight="1">
      <c r="A38" s="28" t="s">
        <v>18</v>
      </c>
      <c r="B38" s="23">
        <v>17.3</v>
      </c>
      <c r="C38" s="23">
        <v>101</v>
      </c>
      <c r="D38" s="23">
        <v>94.8</v>
      </c>
      <c r="E38" s="23">
        <v>36.1</v>
      </c>
      <c r="F38" s="23">
        <f>SUM(B9:I9)+SUM(B38:E38)</f>
        <v>2181.2999999999997</v>
      </c>
      <c r="G38" s="23">
        <v>155.5</v>
      </c>
      <c r="H38" s="23">
        <f t="shared" si="0"/>
        <v>2336.7999999999997</v>
      </c>
      <c r="I38" s="23"/>
      <c r="J38" s="18"/>
    </row>
    <row r="39" spans="1:9" s="8" customFormat="1" ht="12.75" customHeight="1">
      <c r="A39" s="28" t="s">
        <v>19</v>
      </c>
      <c r="B39" s="23">
        <v>108.2</v>
      </c>
      <c r="C39" s="23">
        <v>1295.2</v>
      </c>
      <c r="D39" s="23">
        <v>699.4</v>
      </c>
      <c r="E39" s="23">
        <v>253.3</v>
      </c>
      <c r="F39" s="23">
        <v>13855.1</v>
      </c>
      <c r="G39" s="23">
        <v>1322.2</v>
      </c>
      <c r="H39" s="23">
        <f t="shared" si="0"/>
        <v>15177.300000000001</v>
      </c>
      <c r="I39" s="23"/>
    </row>
    <row r="40" spans="1:9" s="8" customFormat="1" ht="12.75" customHeight="1">
      <c r="A40" s="28" t="s">
        <v>20</v>
      </c>
      <c r="B40" s="23">
        <v>118.4</v>
      </c>
      <c r="C40" s="23">
        <v>271.6</v>
      </c>
      <c r="D40" s="23">
        <v>705.8</v>
      </c>
      <c r="E40" s="23">
        <v>127.9</v>
      </c>
      <c r="F40" s="23">
        <f>SUM(B11:I11)+SUM(B40:E40)</f>
        <v>5713.000000000001</v>
      </c>
      <c r="G40" s="23">
        <v>384.2</v>
      </c>
      <c r="H40" s="23">
        <f t="shared" si="0"/>
        <v>6097.200000000001</v>
      </c>
      <c r="I40" s="23"/>
    </row>
    <row r="41" spans="1:10" ht="12.75" customHeight="1">
      <c r="A41" s="28" t="s">
        <v>21</v>
      </c>
      <c r="B41" s="23">
        <v>101.8</v>
      </c>
      <c r="C41" s="23">
        <v>60.2</v>
      </c>
      <c r="D41" s="23">
        <v>12.4</v>
      </c>
      <c r="E41" s="23">
        <v>7.8</v>
      </c>
      <c r="F41" s="23">
        <f>SUM(B12:I12)+SUM(B41:E41)</f>
        <v>1112.8</v>
      </c>
      <c r="G41" s="23">
        <v>498</v>
      </c>
      <c r="H41" s="23">
        <f t="shared" si="0"/>
        <v>1610.8</v>
      </c>
      <c r="I41" s="23"/>
      <c r="J41" s="18"/>
    </row>
    <row r="42" spans="1:10" ht="12.75" customHeight="1">
      <c r="A42" s="28" t="s">
        <v>22</v>
      </c>
      <c r="B42" s="23">
        <v>223.2</v>
      </c>
      <c r="C42" s="23">
        <v>840.7</v>
      </c>
      <c r="D42" s="23">
        <v>307.8</v>
      </c>
      <c r="E42" s="23">
        <v>182.6</v>
      </c>
      <c r="F42" s="23">
        <v>11242.3</v>
      </c>
      <c r="G42" s="23">
        <v>792.9</v>
      </c>
      <c r="H42" s="23">
        <f t="shared" si="0"/>
        <v>12035.199999999999</v>
      </c>
      <c r="I42" s="23"/>
      <c r="J42" s="19"/>
    </row>
    <row r="43" spans="1:9" ht="12.75" customHeight="1">
      <c r="A43" s="28" t="s">
        <v>23</v>
      </c>
      <c r="B43" s="23">
        <v>156.1</v>
      </c>
      <c r="C43" s="23">
        <v>342.7</v>
      </c>
      <c r="D43" s="23">
        <v>179.1</v>
      </c>
      <c r="E43" s="23">
        <v>162.4</v>
      </c>
      <c r="F43" s="23">
        <v>7948.7</v>
      </c>
      <c r="G43" s="23">
        <v>942.3</v>
      </c>
      <c r="H43" s="23">
        <f t="shared" si="0"/>
        <v>8891</v>
      </c>
      <c r="I43" s="23"/>
    </row>
    <row r="44" spans="1:9" ht="12.75" customHeight="1">
      <c r="A44" s="28" t="s">
        <v>24</v>
      </c>
      <c r="B44" s="23">
        <v>13.2</v>
      </c>
      <c r="C44" s="23">
        <v>91.2</v>
      </c>
      <c r="D44" s="23">
        <v>52.7</v>
      </c>
      <c r="E44" s="23">
        <v>42.8</v>
      </c>
      <c r="F44" s="23">
        <f>SUM(B15:I15)+SUM(B44:E44)</f>
        <v>2839.6000000000004</v>
      </c>
      <c r="G44" s="23">
        <v>185.3</v>
      </c>
      <c r="H44" s="23">
        <f t="shared" si="0"/>
        <v>3024.9000000000005</v>
      </c>
      <c r="I44" s="23"/>
    </row>
    <row r="45" spans="1:9" ht="12.75" customHeight="1">
      <c r="A45" s="28" t="s">
        <v>25</v>
      </c>
      <c r="B45" s="23">
        <v>41.2</v>
      </c>
      <c r="C45" s="23">
        <v>295.3</v>
      </c>
      <c r="D45" s="23">
        <v>240.3</v>
      </c>
      <c r="E45" s="23">
        <v>71</v>
      </c>
      <c r="F45" s="23">
        <f>SUM(B16:I16)+SUM(B45:E45)</f>
        <v>2384.8999999999996</v>
      </c>
      <c r="G45" s="23">
        <v>772.3</v>
      </c>
      <c r="H45" s="23">
        <f t="shared" si="0"/>
        <v>3157.2</v>
      </c>
      <c r="I45" s="23"/>
    </row>
    <row r="46" spans="1:9" ht="12.75" customHeight="1">
      <c r="A46" s="28" t="s">
        <v>26</v>
      </c>
      <c r="B46" s="23">
        <v>244.6</v>
      </c>
      <c r="C46" s="23">
        <v>250.8</v>
      </c>
      <c r="D46" s="23">
        <v>56.8</v>
      </c>
      <c r="E46" s="23">
        <v>59.7</v>
      </c>
      <c r="F46" s="23">
        <v>3812.7</v>
      </c>
      <c r="G46" s="23">
        <v>873.8</v>
      </c>
      <c r="H46" s="23">
        <f t="shared" si="0"/>
        <v>4686.5</v>
      </c>
      <c r="I46" s="23"/>
    </row>
    <row r="47" spans="1:9" ht="12.75" customHeight="1">
      <c r="A47" s="28" t="s">
        <v>40</v>
      </c>
      <c r="B47" s="23">
        <v>249.1</v>
      </c>
      <c r="C47" s="23">
        <v>176.8</v>
      </c>
      <c r="D47" s="23">
        <v>63.6</v>
      </c>
      <c r="E47" s="23">
        <v>55.3</v>
      </c>
      <c r="F47" s="23">
        <f>SUM(B18:I18)+SUM(B47:E47)</f>
        <v>2666.2999999999993</v>
      </c>
      <c r="G47" s="23">
        <v>298</v>
      </c>
      <c r="H47" s="23">
        <f t="shared" si="0"/>
        <v>2964.2999999999993</v>
      </c>
      <c r="I47" s="23"/>
    </row>
    <row r="48" spans="1:9" ht="12.75" customHeight="1">
      <c r="A48" s="28" t="s">
        <v>27</v>
      </c>
      <c r="B48" s="23">
        <v>131.9</v>
      </c>
      <c r="C48" s="23">
        <v>53.6</v>
      </c>
      <c r="D48" s="23">
        <v>5.1</v>
      </c>
      <c r="E48" s="23">
        <v>6.7</v>
      </c>
      <c r="F48" s="23">
        <f>SUM(B19:I19)+SUM(B48:E48)</f>
        <v>566.1999999999999</v>
      </c>
      <c r="G48" s="23">
        <v>108.8</v>
      </c>
      <c r="H48" s="23">
        <f t="shared" si="0"/>
        <v>674.9999999999999</v>
      </c>
      <c r="I48" s="23"/>
    </row>
    <row r="49" spans="1:9" ht="12.75" customHeight="1">
      <c r="A49" s="28" t="s">
        <v>28</v>
      </c>
      <c r="B49" s="23">
        <v>418</v>
      </c>
      <c r="C49" s="23">
        <v>358.1</v>
      </c>
      <c r="D49" s="23">
        <v>116.1</v>
      </c>
      <c r="E49" s="23">
        <v>184.4</v>
      </c>
      <c r="F49" s="23">
        <v>4142.1</v>
      </c>
      <c r="G49" s="23">
        <v>857.4</v>
      </c>
      <c r="H49" s="23">
        <f t="shared" si="0"/>
        <v>4999.5</v>
      </c>
      <c r="I49" s="23"/>
    </row>
    <row r="50" spans="1:9" ht="12.75" customHeight="1">
      <c r="A50" s="28" t="s">
        <v>29</v>
      </c>
      <c r="B50" s="23">
        <v>219.1</v>
      </c>
      <c r="C50" s="23">
        <v>175.6</v>
      </c>
      <c r="D50" s="23">
        <v>56.1</v>
      </c>
      <c r="E50" s="23">
        <v>61.9</v>
      </c>
      <c r="F50" s="23">
        <v>7962.6</v>
      </c>
      <c r="G50" s="23">
        <v>1268.4</v>
      </c>
      <c r="H50" s="23">
        <f t="shared" si="0"/>
        <v>9231</v>
      </c>
      <c r="I50" s="23"/>
    </row>
    <row r="51" spans="1:9" ht="12.75" customHeight="1">
      <c r="A51" s="28" t="s">
        <v>30</v>
      </c>
      <c r="B51" s="23">
        <v>227.1</v>
      </c>
      <c r="C51" s="23">
        <v>34.1</v>
      </c>
      <c r="D51" s="23">
        <v>10.6</v>
      </c>
      <c r="E51" s="23">
        <v>19.8</v>
      </c>
      <c r="F51" s="23">
        <v>1141.5</v>
      </c>
      <c r="G51" s="23">
        <v>287.7</v>
      </c>
      <c r="H51" s="23">
        <f t="shared" si="0"/>
        <v>1429.2</v>
      </c>
      <c r="I51" s="23"/>
    </row>
    <row r="52" spans="1:9" ht="12.75" customHeight="1">
      <c r="A52" s="28" t="s">
        <v>31</v>
      </c>
      <c r="B52" s="23">
        <v>15.8</v>
      </c>
      <c r="C52" s="23">
        <v>16.2</v>
      </c>
      <c r="D52" s="23">
        <v>28.4</v>
      </c>
      <c r="E52" s="23">
        <v>13</v>
      </c>
      <c r="F52" s="23">
        <f>SUM(B23:I23)+SUM(B52:E52)</f>
        <v>619.2</v>
      </c>
      <c r="G52" s="23">
        <v>326.5</v>
      </c>
      <c r="H52" s="23">
        <f t="shared" si="0"/>
        <v>945.7</v>
      </c>
      <c r="I52" s="23"/>
    </row>
    <row r="53" spans="1:9" ht="12.75" customHeight="1">
      <c r="A53" s="28" t="s">
        <v>32</v>
      </c>
      <c r="B53" s="23">
        <v>78.2</v>
      </c>
      <c r="C53" s="23">
        <v>177.1</v>
      </c>
      <c r="D53" s="23">
        <v>36.8</v>
      </c>
      <c r="E53" s="23">
        <v>39.2</v>
      </c>
      <c r="F53" s="23">
        <v>3580.9</v>
      </c>
      <c r="G53" s="23">
        <v>3552.2</v>
      </c>
      <c r="H53" s="23">
        <f t="shared" si="0"/>
        <v>7133.1</v>
      </c>
      <c r="I53" s="23"/>
    </row>
    <row r="54" spans="1:9" ht="12.75" customHeight="1">
      <c r="A54" s="28" t="s">
        <v>33</v>
      </c>
      <c r="B54" s="23">
        <v>17.1</v>
      </c>
      <c r="C54" s="23">
        <v>15.1</v>
      </c>
      <c r="D54" s="23">
        <v>35.1</v>
      </c>
      <c r="E54" s="23">
        <v>13.8</v>
      </c>
      <c r="F54" s="23">
        <v>4840.2</v>
      </c>
      <c r="G54" s="23">
        <v>1454.7</v>
      </c>
      <c r="H54" s="23">
        <f t="shared" si="0"/>
        <v>6294.9</v>
      </c>
      <c r="I54" s="23"/>
    </row>
    <row r="55" spans="1:9" ht="12.75" customHeight="1">
      <c r="A55" s="28"/>
      <c r="B55" s="23"/>
      <c r="C55" s="23"/>
      <c r="D55" s="23"/>
      <c r="E55" s="23"/>
      <c r="F55" s="23"/>
      <c r="G55" s="23"/>
      <c r="H55" s="23"/>
      <c r="I55" s="23"/>
    </row>
    <row r="56" spans="1:9" ht="12.75" customHeight="1">
      <c r="A56" s="29" t="s">
        <v>34</v>
      </c>
      <c r="B56" s="30">
        <v>3644.8</v>
      </c>
      <c r="C56" s="30">
        <v>8424.6</v>
      </c>
      <c r="D56" s="30">
        <v>3605.2</v>
      </c>
      <c r="E56" s="30">
        <v>1941.6</v>
      </c>
      <c r="F56" s="30">
        <v>120173.4</v>
      </c>
      <c r="G56" s="30">
        <v>18226</v>
      </c>
      <c r="H56" s="35">
        <f t="shared" si="0"/>
        <v>138399.4</v>
      </c>
      <c r="I56" s="30"/>
    </row>
    <row r="57" spans="1:9" ht="12.75" customHeight="1">
      <c r="A57" s="29" t="s">
        <v>35</v>
      </c>
      <c r="B57" s="30">
        <v>1833.3</v>
      </c>
      <c r="C57" s="30">
        <v>6437.9</v>
      </c>
      <c r="D57" s="30">
        <v>2724.6</v>
      </c>
      <c r="E57" s="30">
        <v>1211.5</v>
      </c>
      <c r="F57" s="30">
        <f>SUM(B28:I28)+SUM(B57:E57)</f>
        <v>77668.49999999999</v>
      </c>
      <c r="G57" s="30">
        <v>7298.5</v>
      </c>
      <c r="H57" s="35">
        <f t="shared" si="0"/>
        <v>84966.99999999999</v>
      </c>
      <c r="I57" s="30"/>
    </row>
    <row r="58" spans="1:9" ht="12.75" customHeight="1">
      <c r="A58" s="29" t="s">
        <v>36</v>
      </c>
      <c r="B58" s="30">
        <v>455.1</v>
      </c>
      <c r="C58" s="30">
        <v>980.1</v>
      </c>
      <c r="D58" s="30">
        <v>528.8</v>
      </c>
      <c r="E58" s="30">
        <v>335.9</v>
      </c>
      <c r="F58" s="30">
        <v>16985.9</v>
      </c>
      <c r="G58" s="30">
        <v>2773.8</v>
      </c>
      <c r="H58" s="35">
        <f t="shared" si="0"/>
        <v>19759.7</v>
      </c>
      <c r="I58" s="30"/>
    </row>
    <row r="59" spans="1:9" ht="12.75" customHeight="1">
      <c r="A59" s="31" t="s">
        <v>37</v>
      </c>
      <c r="B59" s="32">
        <v>1356.4</v>
      </c>
      <c r="C59" s="32">
        <v>1006.6</v>
      </c>
      <c r="D59" s="32">
        <v>351.8</v>
      </c>
      <c r="E59" s="32">
        <v>394.2</v>
      </c>
      <c r="F59" s="32">
        <v>25519</v>
      </c>
      <c r="G59" s="32">
        <v>8153.7</v>
      </c>
      <c r="H59" s="32">
        <f t="shared" si="0"/>
        <v>33672.7</v>
      </c>
      <c r="I59" s="32"/>
    </row>
    <row r="60" spans="1:9" ht="12.7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11.25">
      <c r="A61" s="38" t="s">
        <v>9</v>
      </c>
      <c r="B61" s="44" t="s">
        <v>5</v>
      </c>
      <c r="C61" s="44"/>
      <c r="D61" s="44"/>
      <c r="E61" s="44"/>
      <c r="F61" s="44"/>
      <c r="G61" s="44"/>
      <c r="H61" s="44"/>
      <c r="I61" s="44"/>
    </row>
    <row r="62" spans="1:9" ht="38.25" customHeight="1">
      <c r="A62" s="39"/>
      <c r="B62" s="26" t="s">
        <v>6</v>
      </c>
      <c r="C62" s="27" t="s">
        <v>10</v>
      </c>
      <c r="D62" s="27" t="s">
        <v>1</v>
      </c>
      <c r="E62" s="27" t="s">
        <v>11</v>
      </c>
      <c r="F62" s="27" t="s">
        <v>42</v>
      </c>
      <c r="G62" s="27" t="s">
        <v>2</v>
      </c>
      <c r="H62" s="27" t="s">
        <v>12</v>
      </c>
      <c r="I62" s="27" t="s">
        <v>3</v>
      </c>
    </row>
    <row r="63" spans="1:9" ht="12.75" customHeight="1">
      <c r="A63" s="24"/>
      <c r="B63" s="40">
        <v>2012</v>
      </c>
      <c r="C63" s="40"/>
      <c r="D63" s="40"/>
      <c r="E63" s="40"/>
      <c r="F63" s="40"/>
      <c r="G63" s="40"/>
      <c r="H63" s="40"/>
      <c r="I63" s="40"/>
    </row>
    <row r="64" spans="1:9" ht="12.75" customHeight="1">
      <c r="A64" s="28" t="s">
        <v>16</v>
      </c>
      <c r="B64" s="23">
        <v>464.3</v>
      </c>
      <c r="C64" s="23">
        <v>158</v>
      </c>
      <c r="D64" s="23">
        <v>905.5</v>
      </c>
      <c r="E64" s="23">
        <v>618.7</v>
      </c>
      <c r="F64" s="23">
        <v>1375.8</v>
      </c>
      <c r="G64" s="23">
        <v>1480.6</v>
      </c>
      <c r="H64" s="23">
        <v>755.9</v>
      </c>
      <c r="I64" s="23">
        <v>2729.6</v>
      </c>
    </row>
    <row r="65" spans="1:9" ht="12.75" customHeight="1">
      <c r="A65" s="29" t="s">
        <v>38</v>
      </c>
      <c r="B65" s="30">
        <v>267.4</v>
      </c>
      <c r="C65" s="30">
        <v>11</v>
      </c>
      <c r="D65" s="30">
        <v>36.8</v>
      </c>
      <c r="E65" s="30">
        <v>3.7</v>
      </c>
      <c r="F65" s="30">
        <v>1.8</v>
      </c>
      <c r="G65" s="30">
        <v>31</v>
      </c>
      <c r="H65" s="30">
        <v>0.4</v>
      </c>
      <c r="I65" s="30">
        <v>9.1</v>
      </c>
    </row>
    <row r="66" spans="1:9" ht="12.75" customHeight="1">
      <c r="A66" s="28" t="s">
        <v>17</v>
      </c>
      <c r="B66" s="23">
        <v>7448.5</v>
      </c>
      <c r="C66" s="23">
        <v>796.4</v>
      </c>
      <c r="D66" s="23">
        <v>3738.8</v>
      </c>
      <c r="E66" s="23">
        <v>1673.1</v>
      </c>
      <c r="F66" s="23">
        <v>1230.7</v>
      </c>
      <c r="G66" s="23">
        <v>2222.4</v>
      </c>
      <c r="H66" s="23">
        <v>2045.9</v>
      </c>
      <c r="I66" s="23">
        <v>7117.8</v>
      </c>
    </row>
    <row r="67" spans="1:9" ht="12.75" customHeight="1">
      <c r="A67" s="28" t="s">
        <v>18</v>
      </c>
      <c r="B67" s="23">
        <v>96.4</v>
      </c>
      <c r="C67" s="23">
        <v>15.2</v>
      </c>
      <c r="D67" s="23">
        <v>116.9</v>
      </c>
      <c r="E67" s="23">
        <v>119.7</v>
      </c>
      <c r="F67" s="23">
        <v>466.2</v>
      </c>
      <c r="G67" s="23">
        <v>318.2</v>
      </c>
      <c r="H67" s="23">
        <v>43.9</v>
      </c>
      <c r="I67" s="23">
        <v>375.1</v>
      </c>
    </row>
    <row r="68" spans="1:9" ht="12.75" customHeight="1">
      <c r="A68" s="28" t="s">
        <v>19</v>
      </c>
      <c r="B68" s="23">
        <v>1963.6</v>
      </c>
      <c r="C68" s="23">
        <v>241.2</v>
      </c>
      <c r="D68" s="23">
        <v>1044.7</v>
      </c>
      <c r="E68" s="23">
        <v>1259.4</v>
      </c>
      <c r="F68" s="23">
        <v>1257.4</v>
      </c>
      <c r="G68" s="23">
        <v>1696.5</v>
      </c>
      <c r="H68" s="23">
        <v>762.3</v>
      </c>
      <c r="I68" s="23">
        <v>2731.1</v>
      </c>
    </row>
    <row r="69" spans="1:9" ht="12.75" customHeight="1">
      <c r="A69" s="28" t="s">
        <v>20</v>
      </c>
      <c r="B69" s="23">
        <v>1779.5</v>
      </c>
      <c r="C69" s="23">
        <v>5.3</v>
      </c>
      <c r="D69" s="23">
        <v>268.7</v>
      </c>
      <c r="E69" s="23">
        <v>365.1</v>
      </c>
      <c r="F69" s="23">
        <v>760.1</v>
      </c>
      <c r="G69" s="23">
        <v>241.8</v>
      </c>
      <c r="H69" s="23">
        <v>53.8</v>
      </c>
      <c r="I69" s="23">
        <v>695.7</v>
      </c>
    </row>
    <row r="70" spans="1:9" ht="12.75" customHeight="1">
      <c r="A70" s="28" t="s">
        <v>21</v>
      </c>
      <c r="B70" s="23">
        <v>194.7</v>
      </c>
      <c r="C70" s="23">
        <v>4.6</v>
      </c>
      <c r="D70" s="23">
        <v>78.4</v>
      </c>
      <c r="E70" s="23">
        <v>222.2</v>
      </c>
      <c r="F70" s="23">
        <v>35.5</v>
      </c>
      <c r="G70" s="23">
        <v>102</v>
      </c>
      <c r="H70" s="23">
        <v>4.9</v>
      </c>
      <c r="I70" s="23">
        <v>189.5</v>
      </c>
    </row>
    <row r="71" spans="1:9" ht="12.75" customHeight="1">
      <c r="A71" s="28" t="s">
        <v>22</v>
      </c>
      <c r="B71" s="23">
        <v>152.3</v>
      </c>
      <c r="C71" s="23">
        <v>31.3</v>
      </c>
      <c r="D71" s="23">
        <v>1454.2</v>
      </c>
      <c r="E71" s="23">
        <v>2265.9</v>
      </c>
      <c r="F71" s="23">
        <v>443.9</v>
      </c>
      <c r="G71" s="23">
        <v>2073.3</v>
      </c>
      <c r="H71" s="23">
        <v>190.4</v>
      </c>
      <c r="I71" s="23">
        <v>2620.9</v>
      </c>
    </row>
    <row r="72" spans="1:9" ht="12.75" customHeight="1">
      <c r="A72" s="28" t="s">
        <v>23</v>
      </c>
      <c r="B72" s="23">
        <v>670.6</v>
      </c>
      <c r="C72" s="23">
        <v>139.9</v>
      </c>
      <c r="D72" s="23">
        <v>1281.8</v>
      </c>
      <c r="E72" s="23">
        <v>840.2</v>
      </c>
      <c r="F72" s="23">
        <v>1801.4</v>
      </c>
      <c r="G72" s="23">
        <v>416.2</v>
      </c>
      <c r="H72" s="23">
        <v>869.3</v>
      </c>
      <c r="I72" s="23">
        <v>616.4</v>
      </c>
    </row>
    <row r="73" spans="1:9" ht="12.75" customHeight="1">
      <c r="A73" s="28" t="s">
        <v>24</v>
      </c>
      <c r="B73" s="23">
        <v>1378.9</v>
      </c>
      <c r="C73" s="23">
        <v>41.7</v>
      </c>
      <c r="D73" s="23">
        <v>234.2</v>
      </c>
      <c r="E73" s="23">
        <v>386.5</v>
      </c>
      <c r="F73" s="23">
        <v>55.1</v>
      </c>
      <c r="G73" s="23">
        <v>228.3</v>
      </c>
      <c r="H73" s="23">
        <v>33.2</v>
      </c>
      <c r="I73" s="23">
        <v>168.2</v>
      </c>
    </row>
    <row r="74" spans="1:9" ht="12.75" customHeight="1">
      <c r="A74" s="28" t="s">
        <v>25</v>
      </c>
      <c r="B74" s="23">
        <v>12.1</v>
      </c>
      <c r="C74" s="23">
        <v>15.5</v>
      </c>
      <c r="D74" s="23">
        <v>122.4</v>
      </c>
      <c r="E74" s="23">
        <v>132.5</v>
      </c>
      <c r="F74" s="23">
        <v>284.9</v>
      </c>
      <c r="G74" s="23">
        <v>208.4</v>
      </c>
      <c r="H74" s="23">
        <v>221.9</v>
      </c>
      <c r="I74" s="23">
        <v>595</v>
      </c>
    </row>
    <row r="75" spans="1:9" ht="12.75" customHeight="1">
      <c r="A75" s="28" t="s">
        <v>26</v>
      </c>
      <c r="B75" s="23">
        <v>39.9</v>
      </c>
      <c r="C75" s="23">
        <v>102.8</v>
      </c>
      <c r="D75" s="23">
        <v>753.9</v>
      </c>
      <c r="E75" s="23">
        <v>537.3</v>
      </c>
      <c r="F75" s="23">
        <v>684.4</v>
      </c>
      <c r="G75" s="23">
        <v>405.3</v>
      </c>
      <c r="H75" s="23">
        <v>74.7</v>
      </c>
      <c r="I75" s="23">
        <v>377.3</v>
      </c>
    </row>
    <row r="76" spans="1:9" ht="12.75" customHeight="1">
      <c r="A76" s="28" t="s">
        <v>40</v>
      </c>
      <c r="B76" s="23">
        <v>32.4</v>
      </c>
      <c r="C76" s="23">
        <v>25.3</v>
      </c>
      <c r="D76" s="23">
        <v>229.6</v>
      </c>
      <c r="E76" s="23">
        <v>461.9</v>
      </c>
      <c r="F76" s="23">
        <v>237.5</v>
      </c>
      <c r="G76" s="23">
        <v>316.8</v>
      </c>
      <c r="H76" s="23">
        <v>124.6</v>
      </c>
      <c r="I76" s="23">
        <v>480.9</v>
      </c>
    </row>
    <row r="77" spans="1:9" ht="12.75" customHeight="1">
      <c r="A77" s="28" t="s">
        <v>27</v>
      </c>
      <c r="B77" s="23">
        <v>0.2</v>
      </c>
      <c r="C77" s="23">
        <v>3</v>
      </c>
      <c r="D77" s="23">
        <v>66.1</v>
      </c>
      <c r="E77" s="23">
        <v>114.1</v>
      </c>
      <c r="F77" s="23">
        <v>1.9</v>
      </c>
      <c r="G77" s="23">
        <v>83.5</v>
      </c>
      <c r="H77" s="23">
        <v>3.4</v>
      </c>
      <c r="I77" s="23">
        <v>35.9</v>
      </c>
    </row>
    <row r="78" spans="1:9" ht="12.75" customHeight="1">
      <c r="A78" s="28" t="s">
        <v>28</v>
      </c>
      <c r="B78" s="23">
        <v>58.9</v>
      </c>
      <c r="C78" s="23">
        <v>119.3</v>
      </c>
      <c r="D78" s="23">
        <v>343.8</v>
      </c>
      <c r="E78" s="23">
        <v>367.5</v>
      </c>
      <c r="F78" s="23">
        <v>278.4</v>
      </c>
      <c r="G78" s="23">
        <v>774</v>
      </c>
      <c r="H78" s="23">
        <v>158.1</v>
      </c>
      <c r="I78" s="23">
        <v>586.3</v>
      </c>
    </row>
    <row r="79" spans="1:9" ht="12.75" customHeight="1">
      <c r="A79" s="28" t="s">
        <v>29</v>
      </c>
      <c r="B79" s="23">
        <v>4676.1</v>
      </c>
      <c r="C79" s="23">
        <v>11</v>
      </c>
      <c r="D79" s="23">
        <v>965.8</v>
      </c>
      <c r="E79" s="23">
        <v>430.6</v>
      </c>
      <c r="F79" s="23">
        <v>75.6</v>
      </c>
      <c r="G79" s="23">
        <v>638.5</v>
      </c>
      <c r="H79" s="23">
        <v>96.3</v>
      </c>
      <c r="I79" s="23">
        <v>310.9</v>
      </c>
    </row>
    <row r="80" spans="1:9" ht="12.75" customHeight="1">
      <c r="A80" s="28" t="s">
        <v>30</v>
      </c>
      <c r="B80" s="23">
        <v>321</v>
      </c>
      <c r="C80" s="23">
        <v>2.6</v>
      </c>
      <c r="D80" s="23">
        <v>121.3</v>
      </c>
      <c r="E80" s="23">
        <v>84.5</v>
      </c>
      <c r="F80" s="23">
        <v>21.9</v>
      </c>
      <c r="G80" s="23">
        <v>137.5</v>
      </c>
      <c r="H80" s="23">
        <v>59.1</v>
      </c>
      <c r="I80" s="23">
        <v>60.1</v>
      </c>
    </row>
    <row r="81" spans="1:9" ht="12.75" customHeight="1">
      <c r="A81" s="28" t="s">
        <v>31</v>
      </c>
      <c r="B81" s="23">
        <v>4.2</v>
      </c>
      <c r="C81" s="23">
        <v>3.1</v>
      </c>
      <c r="D81" s="23">
        <v>37.4</v>
      </c>
      <c r="E81" s="23">
        <v>205.2</v>
      </c>
      <c r="F81" s="23">
        <v>16.3</v>
      </c>
      <c r="G81" s="23">
        <v>133.7</v>
      </c>
      <c r="H81" s="23">
        <v>4.6</v>
      </c>
      <c r="I81" s="23">
        <v>43</v>
      </c>
    </row>
    <row r="82" spans="1:9" ht="12.75" customHeight="1">
      <c r="A82" s="28" t="s">
        <v>32</v>
      </c>
      <c r="B82" s="23">
        <v>209.8</v>
      </c>
      <c r="C82" s="23">
        <v>18.5</v>
      </c>
      <c r="D82" s="23">
        <v>1562.9</v>
      </c>
      <c r="E82" s="23">
        <v>456.7</v>
      </c>
      <c r="F82" s="23">
        <v>52.1</v>
      </c>
      <c r="G82" s="23">
        <v>378</v>
      </c>
      <c r="H82" s="23">
        <v>13.5</v>
      </c>
      <c r="I82" s="23">
        <v>427.9</v>
      </c>
    </row>
    <row r="83" spans="1:9" ht="12.75" customHeight="1">
      <c r="A83" s="28" t="s">
        <v>33</v>
      </c>
      <c r="B83" s="23">
        <v>1.1</v>
      </c>
      <c r="C83" s="23">
        <v>2079.4</v>
      </c>
      <c r="D83" s="23">
        <v>1500.5</v>
      </c>
      <c r="E83" s="23">
        <v>188.8</v>
      </c>
      <c r="F83" s="23">
        <v>23.3</v>
      </c>
      <c r="G83" s="23">
        <v>174.1</v>
      </c>
      <c r="H83" s="23">
        <v>7.2</v>
      </c>
      <c r="I83" s="23">
        <v>70</v>
      </c>
    </row>
    <row r="84" spans="1:9" ht="12.75" customHeight="1">
      <c r="A84" s="28"/>
      <c r="B84" s="23"/>
      <c r="C84" s="23"/>
      <c r="D84" s="23"/>
      <c r="E84" s="23"/>
      <c r="F84" s="23"/>
      <c r="G84" s="23"/>
      <c r="H84" s="23"/>
      <c r="I84" s="23"/>
    </row>
    <row r="85" spans="1:9" ht="12.75" customHeight="1">
      <c r="A85" s="29" t="s">
        <v>34</v>
      </c>
      <c r="B85" s="30">
        <v>19772</v>
      </c>
      <c r="C85" s="30">
        <v>3825.1</v>
      </c>
      <c r="D85" s="30">
        <v>14863.6</v>
      </c>
      <c r="E85" s="30">
        <v>10733.7</v>
      </c>
      <c r="F85" s="30">
        <v>9104.1</v>
      </c>
      <c r="G85" s="30">
        <v>12060.1</v>
      </c>
      <c r="H85" s="30">
        <v>5523.2</v>
      </c>
      <c r="I85" s="30">
        <v>20240.8</v>
      </c>
    </row>
    <row r="86" spans="1:9" ht="12.75" customHeight="1">
      <c r="A86" s="29" t="s">
        <v>35</v>
      </c>
      <c r="B86" s="30">
        <v>12366.7</v>
      </c>
      <c r="C86" s="30">
        <v>1263</v>
      </c>
      <c r="D86" s="30">
        <v>7644</v>
      </c>
      <c r="E86" s="30">
        <v>6527.8</v>
      </c>
      <c r="F86" s="30">
        <v>5571.4</v>
      </c>
      <c r="G86" s="30">
        <v>8165.8</v>
      </c>
      <c r="H86" s="30">
        <v>3857.5</v>
      </c>
      <c r="I86" s="30">
        <v>16468.8</v>
      </c>
    </row>
    <row r="87" spans="1:9" ht="12.75" customHeight="1">
      <c r="A87" s="29" t="s">
        <v>36</v>
      </c>
      <c r="B87" s="30">
        <v>2101.5</v>
      </c>
      <c r="C87" s="30">
        <v>299.8</v>
      </c>
      <c r="D87" s="30">
        <v>2392.2</v>
      </c>
      <c r="E87" s="30">
        <v>1896.5</v>
      </c>
      <c r="F87" s="30">
        <v>2825.8</v>
      </c>
      <c r="G87" s="30">
        <v>1258.2</v>
      </c>
      <c r="H87" s="30">
        <v>1199</v>
      </c>
      <c r="I87" s="30">
        <v>1757</v>
      </c>
    </row>
    <row r="88" spans="1:9" ht="12.75" customHeight="1">
      <c r="A88" s="31" t="s">
        <v>37</v>
      </c>
      <c r="B88" s="32">
        <v>5303.8</v>
      </c>
      <c r="C88" s="32">
        <v>2262.3</v>
      </c>
      <c r="D88" s="32">
        <v>4827.4</v>
      </c>
      <c r="E88" s="32">
        <v>2309.4</v>
      </c>
      <c r="F88" s="32">
        <v>706.9</v>
      </c>
      <c r="G88" s="32">
        <v>2636.1</v>
      </c>
      <c r="H88" s="32">
        <v>466.7</v>
      </c>
      <c r="I88" s="32">
        <v>2015.1</v>
      </c>
    </row>
    <row r="89" spans="1:9" ht="12.75" customHeight="1">
      <c r="A89" s="16"/>
      <c r="B89" s="1"/>
      <c r="C89" s="1"/>
      <c r="D89" s="1"/>
      <c r="E89" s="1"/>
      <c r="F89" s="1"/>
      <c r="G89" s="1"/>
      <c r="H89" s="1"/>
      <c r="I89" s="1"/>
    </row>
    <row r="90" spans="1:9" ht="11.25" customHeight="1">
      <c r="A90" s="38" t="s">
        <v>9</v>
      </c>
      <c r="B90" s="44" t="s">
        <v>5</v>
      </c>
      <c r="C90" s="44"/>
      <c r="D90" s="44"/>
      <c r="E90" s="44"/>
      <c r="F90" s="44"/>
      <c r="G90" s="36" t="s">
        <v>4</v>
      </c>
      <c r="H90" s="36" t="s">
        <v>43</v>
      </c>
      <c r="I90" s="34"/>
    </row>
    <row r="91" spans="1:9" ht="51" customHeight="1">
      <c r="A91" s="41"/>
      <c r="B91" s="27" t="s">
        <v>13</v>
      </c>
      <c r="C91" s="27" t="s">
        <v>14</v>
      </c>
      <c r="D91" s="27" t="s">
        <v>15</v>
      </c>
      <c r="E91" s="27" t="s">
        <v>7</v>
      </c>
      <c r="F91" s="27" t="s">
        <v>0</v>
      </c>
      <c r="G91" s="37"/>
      <c r="H91" s="37"/>
      <c r="I91" s="34"/>
    </row>
    <row r="92" spans="1:9" ht="11.25">
      <c r="A92" s="24"/>
      <c r="B92" s="40">
        <v>2012</v>
      </c>
      <c r="C92" s="40"/>
      <c r="D92" s="40"/>
      <c r="E92" s="40"/>
      <c r="F92" s="40"/>
      <c r="G92" s="40"/>
      <c r="H92" s="40"/>
      <c r="I92" s="40"/>
    </row>
    <row r="93" spans="1:9" ht="12.75" customHeight="1">
      <c r="A93" s="28" t="s">
        <v>16</v>
      </c>
      <c r="B93" s="23">
        <v>751.4</v>
      </c>
      <c r="C93" s="23">
        <v>1062.4</v>
      </c>
      <c r="D93" s="23">
        <v>159.4</v>
      </c>
      <c r="E93" s="23">
        <v>166.8</v>
      </c>
      <c r="F93" s="23">
        <v>10628.3</v>
      </c>
      <c r="G93" s="23">
        <v>1528</v>
      </c>
      <c r="H93" s="23">
        <f>SUM(F93:G93)</f>
        <v>12156.3</v>
      </c>
      <c r="I93" s="23"/>
    </row>
    <row r="94" spans="1:9" ht="12.75" customHeight="1">
      <c r="A94" s="29" t="s">
        <v>38</v>
      </c>
      <c r="B94" s="30">
        <v>0.6</v>
      </c>
      <c r="C94" s="30">
        <v>13.4</v>
      </c>
      <c r="D94" s="30">
        <v>3</v>
      </c>
      <c r="E94" s="30">
        <v>1.7</v>
      </c>
      <c r="F94" s="30">
        <f aca="true" t="shared" si="1" ref="F94:F114">SUM(B65:I65)+SUM(B94:E94)</f>
        <v>379.9</v>
      </c>
      <c r="G94" s="30">
        <v>14.4</v>
      </c>
      <c r="H94" s="30">
        <f aca="true" t="shared" si="2" ref="H94:H117">SUM(F94:G94)</f>
        <v>394.29999999999995</v>
      </c>
      <c r="I94" s="30"/>
    </row>
    <row r="95" spans="1:9" ht="12.75" customHeight="1">
      <c r="A95" s="28" t="s">
        <v>17</v>
      </c>
      <c r="B95" s="23">
        <v>389.9</v>
      </c>
      <c r="C95" s="23">
        <v>2508.3</v>
      </c>
      <c r="D95" s="23">
        <v>637</v>
      </c>
      <c r="E95" s="23">
        <v>447.1</v>
      </c>
      <c r="F95" s="23">
        <f t="shared" si="1"/>
        <v>30255.9</v>
      </c>
      <c r="G95" s="23">
        <v>2299</v>
      </c>
      <c r="H95" s="23">
        <f t="shared" si="2"/>
        <v>32554.9</v>
      </c>
      <c r="I95" s="23"/>
    </row>
    <row r="96" spans="1:9" ht="12.75" customHeight="1">
      <c r="A96" s="28" t="s">
        <v>18</v>
      </c>
      <c r="B96" s="23">
        <v>17.4</v>
      </c>
      <c r="C96" s="23">
        <v>97.2</v>
      </c>
      <c r="D96" s="23">
        <v>89.3</v>
      </c>
      <c r="E96" s="23">
        <v>37.3</v>
      </c>
      <c r="F96" s="23">
        <v>1793</v>
      </c>
      <c r="G96" s="23">
        <v>182.2</v>
      </c>
      <c r="H96" s="23">
        <f t="shared" si="2"/>
        <v>1975.2</v>
      </c>
      <c r="I96" s="23"/>
    </row>
    <row r="97" spans="1:9" ht="12.75" customHeight="1">
      <c r="A97" s="28" t="s">
        <v>19</v>
      </c>
      <c r="B97" s="23">
        <v>96.5</v>
      </c>
      <c r="C97" s="23">
        <v>1210</v>
      </c>
      <c r="D97" s="23">
        <v>636.7</v>
      </c>
      <c r="E97" s="23">
        <v>263.7</v>
      </c>
      <c r="F97" s="23">
        <v>13163.2</v>
      </c>
      <c r="G97" s="23">
        <v>1390.4</v>
      </c>
      <c r="H97" s="23">
        <f t="shared" si="2"/>
        <v>14553.6</v>
      </c>
      <c r="I97" s="23"/>
    </row>
    <row r="98" spans="1:9" ht="12.75" customHeight="1">
      <c r="A98" s="28" t="s">
        <v>20</v>
      </c>
      <c r="B98" s="23">
        <v>108.5</v>
      </c>
      <c r="C98" s="23">
        <v>267.2</v>
      </c>
      <c r="D98" s="23">
        <v>636.9</v>
      </c>
      <c r="E98" s="23">
        <v>109.7</v>
      </c>
      <c r="F98" s="23">
        <v>5292.2</v>
      </c>
      <c r="G98" s="23">
        <v>273.9</v>
      </c>
      <c r="H98" s="23">
        <f t="shared" si="2"/>
        <v>5566.099999999999</v>
      </c>
      <c r="I98" s="23"/>
    </row>
    <row r="99" spans="1:9" ht="12.75" customHeight="1">
      <c r="A99" s="28" t="s">
        <v>21</v>
      </c>
      <c r="B99" s="23">
        <v>93.5</v>
      </c>
      <c r="C99" s="23">
        <v>55.3</v>
      </c>
      <c r="D99" s="23">
        <v>12.3</v>
      </c>
      <c r="E99" s="23">
        <v>9.3</v>
      </c>
      <c r="F99" s="23">
        <v>1002.1</v>
      </c>
      <c r="G99" s="23">
        <v>468.2</v>
      </c>
      <c r="H99" s="23">
        <f t="shared" si="2"/>
        <v>1470.3</v>
      </c>
      <c r="I99" s="23"/>
    </row>
    <row r="100" spans="1:9" ht="12.75" customHeight="1">
      <c r="A100" s="28" t="s">
        <v>22</v>
      </c>
      <c r="B100" s="23">
        <v>237</v>
      </c>
      <c r="C100" s="23">
        <v>773.7</v>
      </c>
      <c r="D100" s="23">
        <v>257.6</v>
      </c>
      <c r="E100" s="23">
        <v>183.5</v>
      </c>
      <c r="F100" s="23">
        <v>10684.1</v>
      </c>
      <c r="G100" s="23">
        <v>778.5</v>
      </c>
      <c r="H100" s="23">
        <f t="shared" si="2"/>
        <v>11462.6</v>
      </c>
      <c r="I100" s="23"/>
    </row>
    <row r="101" spans="1:9" ht="12.75" customHeight="1">
      <c r="A101" s="28" t="s">
        <v>23</v>
      </c>
      <c r="B101" s="23">
        <v>154.1</v>
      </c>
      <c r="C101" s="23">
        <v>320.8</v>
      </c>
      <c r="D101" s="23">
        <v>148.4</v>
      </c>
      <c r="E101" s="23">
        <v>171.5</v>
      </c>
      <c r="F101" s="23">
        <f t="shared" si="1"/>
        <v>7430.599999999999</v>
      </c>
      <c r="G101" s="23">
        <v>828.1</v>
      </c>
      <c r="H101" s="23">
        <f t="shared" si="2"/>
        <v>8258.699999999999</v>
      </c>
      <c r="I101" s="23"/>
    </row>
    <row r="102" spans="1:9" ht="12.75" customHeight="1">
      <c r="A102" s="28" t="s">
        <v>24</v>
      </c>
      <c r="B102" s="23">
        <v>13.4</v>
      </c>
      <c r="C102" s="23">
        <v>82.6</v>
      </c>
      <c r="D102" s="23">
        <v>38.8</v>
      </c>
      <c r="E102" s="23">
        <v>40.2</v>
      </c>
      <c r="F102" s="23">
        <f t="shared" si="1"/>
        <v>2701.1</v>
      </c>
      <c r="G102" s="23">
        <v>152.6</v>
      </c>
      <c r="H102" s="23">
        <f t="shared" si="2"/>
        <v>2853.7</v>
      </c>
      <c r="I102" s="23"/>
    </row>
    <row r="103" spans="1:9" ht="12.75" customHeight="1">
      <c r="A103" s="28" t="s">
        <v>25</v>
      </c>
      <c r="B103" s="23">
        <v>41.6</v>
      </c>
      <c r="C103" s="23">
        <v>252.3</v>
      </c>
      <c r="D103" s="23">
        <v>209.5</v>
      </c>
      <c r="E103" s="23">
        <v>80.9</v>
      </c>
      <c r="F103" s="23">
        <v>2176.8</v>
      </c>
      <c r="G103" s="23">
        <v>727.8</v>
      </c>
      <c r="H103" s="23">
        <f t="shared" si="2"/>
        <v>2904.6000000000004</v>
      </c>
      <c r="I103" s="23"/>
    </row>
    <row r="104" spans="1:9" ht="12.75" customHeight="1">
      <c r="A104" s="28" t="s">
        <v>26</v>
      </c>
      <c r="B104" s="23">
        <v>189.2</v>
      </c>
      <c r="C104" s="23">
        <v>225.8</v>
      </c>
      <c r="D104" s="23">
        <v>49.4</v>
      </c>
      <c r="E104" s="23">
        <v>59.8</v>
      </c>
      <c r="F104" s="23">
        <v>3499.7</v>
      </c>
      <c r="G104" s="23">
        <v>823.5</v>
      </c>
      <c r="H104" s="23">
        <f t="shared" si="2"/>
        <v>4323.2</v>
      </c>
      <c r="I104" s="23"/>
    </row>
    <row r="105" spans="1:9" ht="12.75" customHeight="1">
      <c r="A105" s="28" t="s">
        <v>41</v>
      </c>
      <c r="B105" s="23">
        <v>226.8</v>
      </c>
      <c r="C105" s="23">
        <v>220.2</v>
      </c>
      <c r="D105" s="23">
        <v>52</v>
      </c>
      <c r="E105" s="23">
        <v>55.1</v>
      </c>
      <c r="F105" s="23">
        <f t="shared" si="1"/>
        <v>2463.1</v>
      </c>
      <c r="G105" s="23">
        <v>205.8</v>
      </c>
      <c r="H105" s="23">
        <f t="shared" si="2"/>
        <v>2668.9</v>
      </c>
      <c r="I105" s="23"/>
    </row>
    <row r="106" spans="1:9" ht="12.75" customHeight="1">
      <c r="A106" s="28" t="s">
        <v>27</v>
      </c>
      <c r="B106" s="23">
        <v>117.2</v>
      </c>
      <c r="C106" s="23">
        <v>46.7</v>
      </c>
      <c r="D106" s="23">
        <v>4.4</v>
      </c>
      <c r="E106" s="23">
        <v>5</v>
      </c>
      <c r="F106" s="23">
        <v>481.3</v>
      </c>
      <c r="G106" s="23">
        <v>104.7</v>
      </c>
      <c r="H106" s="23">
        <f t="shared" si="2"/>
        <v>586</v>
      </c>
      <c r="I106" s="23"/>
    </row>
    <row r="107" spans="1:9" ht="12.75" customHeight="1">
      <c r="A107" s="28" t="s">
        <v>28</v>
      </c>
      <c r="B107" s="23">
        <v>433.3</v>
      </c>
      <c r="C107" s="23">
        <v>319.1</v>
      </c>
      <c r="D107" s="23">
        <v>112.5</v>
      </c>
      <c r="E107" s="23">
        <v>186.4</v>
      </c>
      <c r="F107" s="23">
        <f t="shared" si="1"/>
        <v>3737.6000000000004</v>
      </c>
      <c r="G107" s="23">
        <v>743.7</v>
      </c>
      <c r="H107" s="23">
        <f t="shared" si="2"/>
        <v>4481.3</v>
      </c>
      <c r="I107" s="23"/>
    </row>
    <row r="108" spans="1:9" ht="12.75" customHeight="1">
      <c r="A108" s="28" t="s">
        <v>29</v>
      </c>
      <c r="B108" s="23">
        <v>210.8</v>
      </c>
      <c r="C108" s="23">
        <v>166.4</v>
      </c>
      <c r="D108" s="23">
        <v>46.5</v>
      </c>
      <c r="E108" s="23">
        <v>95.3</v>
      </c>
      <c r="F108" s="23">
        <f t="shared" si="1"/>
        <v>7723.800000000001</v>
      </c>
      <c r="G108" s="23">
        <v>1054.9</v>
      </c>
      <c r="H108" s="23">
        <f t="shared" si="2"/>
        <v>8778.7</v>
      </c>
      <c r="I108" s="23"/>
    </row>
    <row r="109" spans="1:9" ht="12.75" customHeight="1">
      <c r="A109" s="28" t="s">
        <v>30</v>
      </c>
      <c r="B109" s="23">
        <v>164.3</v>
      </c>
      <c r="C109" s="23">
        <v>25</v>
      </c>
      <c r="D109" s="23">
        <v>8.7</v>
      </c>
      <c r="E109" s="23">
        <v>30.5</v>
      </c>
      <c r="F109" s="23">
        <f t="shared" si="1"/>
        <v>1036.5</v>
      </c>
      <c r="G109" s="23">
        <v>322.1</v>
      </c>
      <c r="H109" s="23">
        <f t="shared" si="2"/>
        <v>1358.6</v>
      </c>
      <c r="I109" s="23"/>
    </row>
    <row r="110" spans="1:9" ht="12.75" customHeight="1">
      <c r="A110" s="28" t="s">
        <v>31</v>
      </c>
      <c r="B110" s="23">
        <v>13.9</v>
      </c>
      <c r="C110" s="23">
        <v>15.2</v>
      </c>
      <c r="D110" s="23">
        <v>26.3</v>
      </c>
      <c r="E110" s="23">
        <v>14</v>
      </c>
      <c r="F110" s="23">
        <v>517</v>
      </c>
      <c r="G110" s="23">
        <v>287.2</v>
      </c>
      <c r="H110" s="23">
        <f t="shared" si="2"/>
        <v>804.2</v>
      </c>
      <c r="I110" s="23"/>
    </row>
    <row r="111" spans="1:9" ht="12.75" customHeight="1">
      <c r="A111" s="28" t="s">
        <v>32</v>
      </c>
      <c r="B111" s="23">
        <v>38.6</v>
      </c>
      <c r="C111" s="23">
        <v>168.5</v>
      </c>
      <c r="D111" s="23">
        <v>32.2</v>
      </c>
      <c r="E111" s="23">
        <v>44.2</v>
      </c>
      <c r="F111" s="23">
        <v>3403</v>
      </c>
      <c r="G111" s="23">
        <v>3223.3</v>
      </c>
      <c r="H111" s="23">
        <f t="shared" si="2"/>
        <v>6626.3</v>
      </c>
      <c r="I111" s="23"/>
    </row>
    <row r="112" spans="1:9" ht="12.75" customHeight="1">
      <c r="A112" s="28" t="s">
        <v>33</v>
      </c>
      <c r="B112" s="23">
        <v>15.5</v>
      </c>
      <c r="C112" s="23">
        <v>14.1</v>
      </c>
      <c r="D112" s="23">
        <v>34.1</v>
      </c>
      <c r="E112" s="23">
        <v>15.7</v>
      </c>
      <c r="F112" s="23">
        <f t="shared" si="1"/>
        <v>4123.8</v>
      </c>
      <c r="G112" s="23">
        <v>1453.6</v>
      </c>
      <c r="H112" s="23">
        <f t="shared" si="2"/>
        <v>5577.4</v>
      </c>
      <c r="I112" s="23"/>
    </row>
    <row r="113" spans="1:9" ht="12.75" customHeight="1">
      <c r="A113" s="28"/>
      <c r="B113" s="23"/>
      <c r="C113" s="23"/>
      <c r="D113" s="23"/>
      <c r="E113" s="23"/>
      <c r="F113" s="23"/>
      <c r="G113" s="23"/>
      <c r="H113" s="23"/>
      <c r="I113" s="23"/>
    </row>
    <row r="114" spans="1:9" ht="12.75" customHeight="1">
      <c r="A114" s="29" t="s">
        <v>34</v>
      </c>
      <c r="B114" s="30">
        <v>3313.6</v>
      </c>
      <c r="C114" s="30">
        <v>7844.3</v>
      </c>
      <c r="D114" s="30">
        <v>3195.1</v>
      </c>
      <c r="E114" s="30">
        <v>2017.5</v>
      </c>
      <c r="F114" s="30">
        <f t="shared" si="1"/>
        <v>112493.09999999999</v>
      </c>
      <c r="G114" s="30">
        <v>16862</v>
      </c>
      <c r="H114" s="35">
        <f t="shared" si="2"/>
        <v>129355.09999999999</v>
      </c>
      <c r="I114" s="30"/>
    </row>
    <row r="115" spans="1:9" ht="12.75" customHeight="1">
      <c r="A115" s="29" t="s">
        <v>35</v>
      </c>
      <c r="B115" s="30">
        <v>1694.8</v>
      </c>
      <c r="C115" s="30">
        <v>5987.6</v>
      </c>
      <c r="D115" s="30">
        <v>2432.3</v>
      </c>
      <c r="E115" s="30">
        <v>1219.1</v>
      </c>
      <c r="F115" s="30">
        <v>73198.6</v>
      </c>
      <c r="G115" s="30">
        <v>6934.5</v>
      </c>
      <c r="H115" s="35">
        <f t="shared" si="2"/>
        <v>80133.1</v>
      </c>
      <c r="I115" s="30"/>
    </row>
    <row r="116" spans="1:9" ht="12.75" customHeight="1">
      <c r="A116" s="29" t="s">
        <v>36</v>
      </c>
      <c r="B116" s="30">
        <v>398.4</v>
      </c>
      <c r="C116" s="30">
        <v>881.4</v>
      </c>
      <c r="D116" s="30">
        <v>446.1</v>
      </c>
      <c r="E116" s="30">
        <v>352.3</v>
      </c>
      <c r="F116" s="30">
        <v>15808.3</v>
      </c>
      <c r="G116" s="30">
        <v>2532.1</v>
      </c>
      <c r="H116" s="35">
        <f t="shared" si="2"/>
        <v>18340.399999999998</v>
      </c>
      <c r="I116" s="30"/>
    </row>
    <row r="117" spans="1:9" ht="12.75" customHeight="1">
      <c r="A117" s="31" t="s">
        <v>37</v>
      </c>
      <c r="B117" s="32">
        <v>1220.4</v>
      </c>
      <c r="C117" s="32">
        <v>975.2</v>
      </c>
      <c r="D117" s="32">
        <v>316.7</v>
      </c>
      <c r="E117" s="32">
        <v>446.1</v>
      </c>
      <c r="F117" s="32">
        <v>23486.2</v>
      </c>
      <c r="G117" s="32">
        <v>7395.4</v>
      </c>
      <c r="H117" s="32">
        <f t="shared" si="2"/>
        <v>30881.6</v>
      </c>
      <c r="I117" s="32"/>
    </row>
    <row r="118" spans="1:9" ht="12.75" customHeight="1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 customHeight="1">
      <c r="A119" s="20" t="s">
        <v>8</v>
      </c>
      <c r="B119" s="4"/>
      <c r="C119" s="4"/>
      <c r="D119" s="4"/>
      <c r="E119" s="4"/>
      <c r="F119" s="4"/>
      <c r="G119" s="21"/>
      <c r="H119" s="21"/>
      <c r="I119" s="21"/>
    </row>
    <row r="120" spans="1:9" ht="11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1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1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1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1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1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1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1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1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1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1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1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1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1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1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1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1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1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1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1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1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1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1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1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1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1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1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1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1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1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1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1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1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1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1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1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1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1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1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1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1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1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1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1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1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1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1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1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1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1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1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1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1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1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1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1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1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1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1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1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1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1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1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1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1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1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1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1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1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1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1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1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1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1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1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1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1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1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1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1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1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1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1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1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1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1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1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1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1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1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1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1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1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1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1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1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1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1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1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1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1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1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1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1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1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1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1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1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1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1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1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1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1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1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1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1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1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1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1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1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1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1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1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1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1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1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1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1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1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1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1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1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1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1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1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1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1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1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1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1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1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1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1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1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1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1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1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1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1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1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1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1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1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1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1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1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1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1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1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1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1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1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1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1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1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1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1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1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1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1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1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1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1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1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1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1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1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1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1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1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1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1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1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1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1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1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1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1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1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1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1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1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1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1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1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1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1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1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1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1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1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1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1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1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1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1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1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1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1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1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1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1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1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1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1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1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1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1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1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1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1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1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1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1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1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1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1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1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1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1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1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1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1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1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1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1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1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1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1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1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1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1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1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1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1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1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1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1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1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1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1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1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1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1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1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1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1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1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1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1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1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1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1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1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1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1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1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1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1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1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1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1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1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1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1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1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1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1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1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1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1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1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1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1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1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1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1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1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1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1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1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1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1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1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1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1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1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1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1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1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1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1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1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1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1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1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1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1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1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1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1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1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1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1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1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1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1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1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1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1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1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1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1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1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1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1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1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1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1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1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1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1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1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1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1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1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1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1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1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1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1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1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1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1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1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1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1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1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1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1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1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1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1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1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1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1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1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1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1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1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1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1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1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1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1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1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1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1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1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1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1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1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1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1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1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1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1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1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1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1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1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1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1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1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1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1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1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1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1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1.2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1.2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1.2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1.2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1.2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1.2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1.2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1.2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1.2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1.2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1.2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1.2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1.2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1.2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1.2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1.2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1.2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1.2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1.2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1.2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1.2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1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1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1.2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1.2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1.2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1.2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1.2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1.2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1.2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1.2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1.2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1.2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1.2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1.2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1.2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1.2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1.2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1.2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1.2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1.2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1.2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1.2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1.2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1.2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1.2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1.2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1.2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1.2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1.2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1.2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1.2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1.2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1.2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1.2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1.2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1.2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1.2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1.2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1.2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1.2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1.2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1.2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1.2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1.2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1.2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1.2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1.2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1.2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1.2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1.2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1.2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1.2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1.2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1.2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1.2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1.2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1.2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1.2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1.2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1.2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1.2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1.2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1.2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1.2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1.2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1.2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1.2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1.2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1.2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1.2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1.2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1.2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1.2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1.2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1.2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1.2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1.2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1.2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1.2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1.2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1.2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1.2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1.25">
      <c r="A612" s="4"/>
      <c r="B612" s="4"/>
      <c r="C612" s="4"/>
      <c r="D612" s="4"/>
      <c r="E612" s="4"/>
      <c r="F612" s="4"/>
      <c r="G612" s="4"/>
      <c r="H612" s="4"/>
      <c r="I612" s="4"/>
    </row>
  </sheetData>
  <sheetProtection/>
  <mergeCells count="17">
    <mergeCell ref="A2:I2"/>
    <mergeCell ref="B3:I3"/>
    <mergeCell ref="B32:F32"/>
    <mergeCell ref="B92:I92"/>
    <mergeCell ref="B34:I34"/>
    <mergeCell ref="A61:A62"/>
    <mergeCell ref="B61:I61"/>
    <mergeCell ref="B63:I63"/>
    <mergeCell ref="A90:A91"/>
    <mergeCell ref="B90:F90"/>
    <mergeCell ref="G90:G91"/>
    <mergeCell ref="H90:H91"/>
    <mergeCell ref="A3:A4"/>
    <mergeCell ref="B5:I5"/>
    <mergeCell ref="A32:A33"/>
    <mergeCell ref="G32:G33"/>
    <mergeCell ref="H32:H33"/>
  </mergeCells>
  <printOptions horizontalCentered="1" verticalCentered="1"/>
  <pageMargins left="0.984251968503937" right="0.7874015748031497" top="0.7874015748031497" bottom="1.6535433070866143" header="0.5118110236220472" footer="0.5118110236220472"/>
  <pageSetup horizontalDpi="600" verticalDpi="600" orientation="portrait" paperSize="9" scale="64" r:id="rId1"/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2013-08-06T14:06:50Z</cp:lastPrinted>
  <dcterms:created xsi:type="dcterms:W3CDTF">2005-08-03T12:49:55Z</dcterms:created>
  <dcterms:modified xsi:type="dcterms:W3CDTF">2013-09-03T06:29:24Z</dcterms:modified>
  <cp:category/>
  <cp:version/>
  <cp:contentType/>
  <cp:contentStatus/>
</cp:coreProperties>
</file>