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95" yWindow="30" windowWidth="14850" windowHeight="11640" activeTab="0"/>
  </bookViews>
  <sheets>
    <sheet name="7.18" sheetId="1" r:id="rId1"/>
  </sheets>
  <definedNames>
    <definedName name="_xlnm.Print_Area" localSheetId="0">'7.18'!$A$1:$AB$18</definedName>
  </definedNames>
  <calcPr fullCalcOnLoad="1"/>
</workbook>
</file>

<file path=xl/sharedStrings.xml><?xml version="1.0" encoding="utf-8"?>
<sst xmlns="http://schemas.openxmlformats.org/spreadsheetml/2006/main" count="33" uniqueCount="15">
  <si>
    <t>TOTALE</t>
  </si>
  <si>
    <t>Biglietti</t>
  </si>
  <si>
    <t>Abbonamenti</t>
  </si>
  <si>
    <t>Totale</t>
  </si>
  <si>
    <t>Saison 2006/2007</t>
  </si>
  <si>
    <t>Saison 2007/2008</t>
  </si>
  <si>
    <t>Saison 2008/2009</t>
  </si>
  <si>
    <t>PROGRAMMAZIONE</t>
  </si>
  <si>
    <t>Saison 2009/2010</t>
  </si>
  <si>
    <t>Saison 2010/2011</t>
  </si>
  <si>
    <t>Saison 2011/2012</t>
  </si>
  <si>
    <t>Saison 2012/2013</t>
  </si>
  <si>
    <r>
      <t xml:space="preserve">Fonte: </t>
    </r>
    <r>
      <rPr>
        <sz val="7"/>
        <rFont val="Arial"/>
        <family val="2"/>
      </rPr>
      <t>RAVA - Assessorato istruzione e cultura - Dipartimento soprintendenza per i beni e le attività culturali</t>
    </r>
  </si>
  <si>
    <t>Tavola 7.18 - Numero di biglietti e abbonamenti venduti per la "Saison Culturelle" della Regione Autonoma Valle d'Aosta - Anni 2007-2013</t>
  </si>
  <si>
    <t>Saison 2013/2014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</si>
</sst>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-mmm\-yy"/>
    <numFmt numFmtId="165" formatCode="_-* #,##0_-;\-* #,##0_-;_-* &quot;-&quot;??_-;_-@_-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164" fontId="4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3" fontId="4" fillId="0" borderId="0" xfId="59" applyNumberFormat="1" applyFont="1" applyBorder="1" applyAlignment="1">
      <alignment horizontal="right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44" fontId="2" fillId="0" borderId="11" xfId="59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44" fontId="2" fillId="0" borderId="0" xfId="59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left" wrapText="1"/>
    </xf>
    <xf numFmtId="3" fontId="2" fillId="0" borderId="0" xfId="59" applyNumberFormat="1" applyFont="1" applyBorder="1" applyAlignment="1">
      <alignment horizontal="right"/>
    </xf>
    <xf numFmtId="41" fontId="2" fillId="0" borderId="0" xfId="59" applyNumberFormat="1" applyFont="1" applyBorder="1" applyAlignment="1">
      <alignment horizontal="right"/>
    </xf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41" fontId="2" fillId="0" borderId="0" xfId="59" applyNumberFormat="1" applyFont="1" applyFill="1" applyBorder="1" applyAlignment="1">
      <alignment horizontal="right"/>
    </xf>
    <xf numFmtId="3" fontId="2" fillId="0" borderId="0" xfId="59" applyNumberFormat="1" applyFont="1" applyFill="1" applyBorder="1" applyAlignment="1">
      <alignment horizontal="right"/>
    </xf>
    <xf numFmtId="44" fontId="2" fillId="0" borderId="0" xfId="59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3" fontId="2" fillId="0" borderId="0" xfId="0" applyNumberFormat="1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3"/>
  <sheetViews>
    <sheetView tabSelected="1" zoomScalePageLayoutView="0" workbookViewId="0" topLeftCell="C1">
      <selection activeCell="AA21" sqref="AA21"/>
    </sheetView>
  </sheetViews>
  <sheetFormatPr defaultColWidth="9.140625" defaultRowHeight="12.75"/>
  <cols>
    <col min="1" max="1" width="17.7109375" style="1" customWidth="1"/>
    <col min="2" max="4" width="10.00390625" style="1" customWidth="1"/>
    <col min="5" max="5" width="1.7109375" style="1" customWidth="1"/>
    <col min="6" max="8" width="10.00390625" style="1" customWidth="1"/>
    <col min="9" max="9" width="1.7109375" style="1" customWidth="1"/>
    <col min="10" max="12" width="10.00390625" style="1" customWidth="1"/>
    <col min="13" max="13" width="1.7109375" style="1" customWidth="1"/>
    <col min="14" max="16" width="10.00390625" style="1" customWidth="1"/>
    <col min="17" max="17" width="1.7109375" style="1" customWidth="1"/>
    <col min="18" max="20" width="10.00390625" style="1" customWidth="1"/>
    <col min="21" max="21" width="2.140625" style="1" customWidth="1"/>
    <col min="22" max="24" width="10.00390625" style="1" customWidth="1"/>
    <col min="25" max="25" width="2.140625" style="1" customWidth="1"/>
    <col min="26" max="16384" width="9.140625" style="1" customWidth="1"/>
  </cols>
  <sheetData>
    <row r="1" spans="1:25" ht="12.75" customHeight="1">
      <c r="A1" s="40" t="s">
        <v>13</v>
      </c>
      <c r="B1" s="40"/>
      <c r="C1" s="40"/>
      <c r="D1" s="41"/>
      <c r="E1" s="41"/>
      <c r="F1" s="41"/>
      <c r="G1" s="41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9"/>
      <c r="V1" s="15"/>
      <c r="W1" s="15"/>
      <c r="X1" s="15"/>
      <c r="Y1" s="15"/>
    </row>
    <row r="2" spans="1:25" ht="12.75" customHeight="1">
      <c r="A2" s="6"/>
      <c r="B2" s="7"/>
      <c r="C2" s="7"/>
      <c r="D2" s="7"/>
      <c r="E2" s="7"/>
      <c r="F2" s="8"/>
      <c r="G2" s="8"/>
      <c r="H2" s="8"/>
      <c r="I2" s="8"/>
      <c r="J2" s="9"/>
      <c r="V2" s="15"/>
      <c r="W2" s="15"/>
      <c r="X2" s="15"/>
      <c r="Y2" s="15"/>
    </row>
    <row r="3" spans="1:28" ht="12.75" customHeight="1">
      <c r="A3" s="35" t="s">
        <v>7</v>
      </c>
      <c r="B3" s="37">
        <v>2007</v>
      </c>
      <c r="C3" s="38"/>
      <c r="D3" s="38"/>
      <c r="E3" s="43"/>
      <c r="F3" s="37">
        <v>2008</v>
      </c>
      <c r="G3" s="38"/>
      <c r="H3" s="38"/>
      <c r="I3" s="43"/>
      <c r="J3" s="37">
        <v>2009</v>
      </c>
      <c r="K3" s="37"/>
      <c r="L3" s="37"/>
      <c r="M3" s="33"/>
      <c r="N3" s="37">
        <v>2010</v>
      </c>
      <c r="O3" s="37"/>
      <c r="P3" s="37"/>
      <c r="Q3" s="33"/>
      <c r="R3" s="39">
        <v>2011</v>
      </c>
      <c r="S3" s="39"/>
      <c r="T3" s="39"/>
      <c r="U3" s="33"/>
      <c r="V3" s="39">
        <v>2012</v>
      </c>
      <c r="W3" s="39"/>
      <c r="X3" s="39"/>
      <c r="Y3" s="32"/>
      <c r="Z3" s="39">
        <v>2013</v>
      </c>
      <c r="AA3" s="39"/>
      <c r="AB3" s="39"/>
    </row>
    <row r="4" spans="1:28" ht="12.75" customHeight="1">
      <c r="A4" s="36"/>
      <c r="B4" s="12" t="s">
        <v>1</v>
      </c>
      <c r="C4" s="13" t="s">
        <v>2</v>
      </c>
      <c r="D4" s="13" t="s">
        <v>3</v>
      </c>
      <c r="E4" s="44"/>
      <c r="F4" s="12" t="s">
        <v>1</v>
      </c>
      <c r="G4" s="13" t="s">
        <v>2</v>
      </c>
      <c r="H4" s="13" t="s">
        <v>3</v>
      </c>
      <c r="I4" s="44"/>
      <c r="J4" s="12" t="s">
        <v>1</v>
      </c>
      <c r="K4" s="13" t="s">
        <v>2</v>
      </c>
      <c r="L4" s="13" t="s">
        <v>3</v>
      </c>
      <c r="M4" s="34"/>
      <c r="N4" s="12" t="s">
        <v>1</v>
      </c>
      <c r="O4" s="13" t="s">
        <v>2</v>
      </c>
      <c r="P4" s="13" t="s">
        <v>3</v>
      </c>
      <c r="Q4" s="34"/>
      <c r="R4" s="12" t="s">
        <v>1</v>
      </c>
      <c r="S4" s="13" t="s">
        <v>2</v>
      </c>
      <c r="T4" s="13" t="s">
        <v>3</v>
      </c>
      <c r="U4" s="34"/>
      <c r="V4" s="12" t="s">
        <v>1</v>
      </c>
      <c r="W4" s="13" t="s">
        <v>2</v>
      </c>
      <c r="X4" s="13" t="s">
        <v>3</v>
      </c>
      <c r="Y4" s="13"/>
      <c r="Z4" s="12" t="s">
        <v>1</v>
      </c>
      <c r="AA4" s="13" t="s">
        <v>2</v>
      </c>
      <c r="AB4" s="13" t="s">
        <v>3</v>
      </c>
    </row>
    <row r="5" spans="1:28" ht="12.75" customHeight="1">
      <c r="A5" s="18"/>
      <c r="B5" s="16"/>
      <c r="C5" s="17"/>
      <c r="D5" s="17"/>
      <c r="E5" s="17"/>
      <c r="F5" s="16"/>
      <c r="G5" s="17"/>
      <c r="H5" s="17"/>
      <c r="I5" s="17"/>
      <c r="J5" s="16"/>
      <c r="K5" s="17"/>
      <c r="L5" s="17"/>
      <c r="M5" s="17"/>
      <c r="N5" s="16"/>
      <c r="O5" s="17"/>
      <c r="P5" s="17"/>
      <c r="Q5" s="17"/>
      <c r="R5" s="16"/>
      <c r="S5" s="17"/>
      <c r="T5" s="17"/>
      <c r="U5" s="17"/>
      <c r="V5" s="16"/>
      <c r="W5" s="17"/>
      <c r="X5" s="17"/>
      <c r="Y5" s="17"/>
      <c r="Z5" s="16"/>
      <c r="AA5" s="17"/>
      <c r="AB5" s="17"/>
    </row>
    <row r="6" spans="1:28" s="22" customFormat="1" ht="12.75" customHeight="1">
      <c r="A6" s="19" t="s">
        <v>4</v>
      </c>
      <c r="B6" s="20">
        <v>11390</v>
      </c>
      <c r="C6" s="20">
        <v>10458</v>
      </c>
      <c r="D6" s="20">
        <f>SUM(B6:C6)</f>
        <v>21848</v>
      </c>
      <c r="E6" s="20"/>
      <c r="F6" s="21">
        <v>0</v>
      </c>
      <c r="G6" s="21">
        <v>0</v>
      </c>
      <c r="H6" s="21">
        <f>SUM(F6:G6)</f>
        <v>0</v>
      </c>
      <c r="I6" s="21"/>
      <c r="J6" s="21">
        <v>0</v>
      </c>
      <c r="K6" s="21">
        <v>0</v>
      </c>
      <c r="L6" s="21">
        <f>SUM(J6:K6)</f>
        <v>0</v>
      </c>
      <c r="M6" s="21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8" s="22" customFormat="1" ht="12.75" customHeight="1">
      <c r="A7" s="19" t="s">
        <v>5</v>
      </c>
      <c r="B7" s="20">
        <v>10198</v>
      </c>
      <c r="C7" s="20">
        <v>5412</v>
      </c>
      <c r="D7" s="20">
        <f>SUM(B7:C7)</f>
        <v>15610</v>
      </c>
      <c r="E7" s="20"/>
      <c r="F7" s="20">
        <v>11762</v>
      </c>
      <c r="G7" s="20">
        <v>11130</v>
      </c>
      <c r="H7" s="20">
        <f>SUM(F7:G7)</f>
        <v>22892</v>
      </c>
      <c r="I7" s="20"/>
      <c r="J7" s="21">
        <v>0</v>
      </c>
      <c r="K7" s="21">
        <v>0</v>
      </c>
      <c r="L7" s="21">
        <f>SUM(J7:K7)</f>
        <v>0</v>
      </c>
      <c r="M7" s="21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</row>
    <row r="8" spans="1:28" s="22" customFormat="1" ht="12.75" customHeight="1">
      <c r="A8" s="19" t="s">
        <v>6</v>
      </c>
      <c r="B8" s="21">
        <v>0</v>
      </c>
      <c r="C8" s="21">
        <v>0</v>
      </c>
      <c r="D8" s="21">
        <f>SUM(B8:C8)</f>
        <v>0</v>
      </c>
      <c r="E8" s="21"/>
      <c r="F8" s="21">
        <v>6607</v>
      </c>
      <c r="G8" s="21">
        <v>6051</v>
      </c>
      <c r="H8" s="20">
        <v>12658</v>
      </c>
      <c r="I8" s="20"/>
      <c r="J8" s="24">
        <v>14297</v>
      </c>
      <c r="K8" s="24">
        <v>13163</v>
      </c>
      <c r="L8" s="20">
        <f>SUM(J8:K8:K8)</f>
        <v>27460</v>
      </c>
      <c r="M8" s="20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</row>
    <row r="9" spans="1:28" s="22" customFormat="1" ht="12.75" customHeight="1">
      <c r="A9" s="19" t="s">
        <v>8</v>
      </c>
      <c r="B9" s="21">
        <v>0</v>
      </c>
      <c r="C9" s="21">
        <v>0</v>
      </c>
      <c r="D9" s="21">
        <f>SUM(B9:C9)</f>
        <v>0</v>
      </c>
      <c r="E9" s="21"/>
      <c r="F9" s="21">
        <f>SUM(C9:D9)</f>
        <v>0</v>
      </c>
      <c r="G9" s="21">
        <f>SUM(D9:F9)</f>
        <v>0</v>
      </c>
      <c r="H9" s="21">
        <f>SUM(F9:G9)</f>
        <v>0</v>
      </c>
      <c r="I9" s="21"/>
      <c r="J9" s="24">
        <v>7540</v>
      </c>
      <c r="K9" s="24">
        <v>7086</v>
      </c>
      <c r="L9" s="20">
        <f>SUM(J9:K9:K9)</f>
        <v>14626</v>
      </c>
      <c r="M9" s="20"/>
      <c r="N9" s="23">
        <f>1090+580+2196+797+959+498+833+4666+165+304</f>
        <v>12088</v>
      </c>
      <c r="O9" s="25">
        <f>736+844+1310+392+2982+1220+5660+60+30</f>
        <v>13234</v>
      </c>
      <c r="P9" s="23">
        <f>SUM(N9:O9)</f>
        <v>25322</v>
      </c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</row>
    <row r="10" spans="1:28" s="22" customFormat="1" ht="12.75" customHeight="1">
      <c r="A10" s="19" t="s">
        <v>9</v>
      </c>
      <c r="B10" s="21"/>
      <c r="C10" s="21"/>
      <c r="D10" s="21"/>
      <c r="E10" s="21"/>
      <c r="F10" s="21"/>
      <c r="G10" s="21"/>
      <c r="H10" s="21"/>
      <c r="I10" s="21"/>
      <c r="J10" s="24"/>
      <c r="K10" s="24"/>
      <c r="L10" s="20"/>
      <c r="M10" s="20"/>
      <c r="N10" s="23">
        <f>791+229+994+2270</f>
        <v>4284</v>
      </c>
      <c r="O10" s="23">
        <f>1234+1035+1171+2930</f>
        <v>6370</v>
      </c>
      <c r="P10" s="23">
        <f>SUM(N10:O10)</f>
        <v>10654</v>
      </c>
      <c r="Q10" s="23"/>
      <c r="R10" s="23">
        <v>19143</v>
      </c>
      <c r="S10" s="23">
        <v>15386</v>
      </c>
      <c r="T10" s="23">
        <f>SUM(R10:S10)</f>
        <v>34529</v>
      </c>
      <c r="U10" s="23"/>
      <c r="V10" s="23"/>
      <c r="W10" s="23"/>
      <c r="X10" s="23"/>
      <c r="Y10" s="23"/>
      <c r="Z10" s="23"/>
      <c r="AA10" s="23"/>
      <c r="AB10" s="23"/>
    </row>
    <row r="11" spans="1:25" s="22" customFormat="1" ht="12.75" customHeight="1">
      <c r="A11" s="19" t="s">
        <v>10</v>
      </c>
      <c r="B11" s="26"/>
      <c r="C11" s="27"/>
      <c r="D11" s="27"/>
      <c r="E11" s="27"/>
      <c r="N11" s="28"/>
      <c r="O11" s="28"/>
      <c r="P11" s="28"/>
      <c r="Q11" s="28"/>
      <c r="R11" s="23">
        <v>5869</v>
      </c>
      <c r="S11" s="23">
        <v>7709</v>
      </c>
      <c r="T11" s="23">
        <f>SUM(R11:S11)</f>
        <v>13578</v>
      </c>
      <c r="U11" s="23"/>
      <c r="V11" s="23">
        <f>20433-5869</f>
        <v>14564</v>
      </c>
      <c r="W11" s="23">
        <f>23381-7709</f>
        <v>15672</v>
      </c>
      <c r="X11" s="23">
        <f>SUM(V11:W11)</f>
        <v>30236</v>
      </c>
      <c r="Y11" s="23"/>
    </row>
    <row r="12" spans="1:28" s="22" customFormat="1" ht="12.75" customHeight="1">
      <c r="A12" s="19" t="s">
        <v>11</v>
      </c>
      <c r="B12" s="26"/>
      <c r="C12" s="27"/>
      <c r="D12" s="27"/>
      <c r="E12" s="27"/>
      <c r="N12" s="28"/>
      <c r="O12" s="28"/>
      <c r="P12" s="28"/>
      <c r="Q12" s="28"/>
      <c r="R12" s="23"/>
      <c r="S12" s="23"/>
      <c r="T12" s="23"/>
      <c r="U12" s="23"/>
      <c r="V12" s="23">
        <f>5576+440</f>
        <v>6016</v>
      </c>
      <c r="W12" s="23">
        <v>7528</v>
      </c>
      <c r="X12" s="23">
        <f>SUM(V12:W12)</f>
        <v>13544</v>
      </c>
      <c r="Y12" s="23"/>
      <c r="Z12" s="45">
        <f>18507-V12</f>
        <v>12491</v>
      </c>
      <c r="AA12" s="45">
        <f>21802-W12</f>
        <v>14274</v>
      </c>
      <c r="AB12" s="45">
        <f>SUM(Z12:AA12)</f>
        <v>26765</v>
      </c>
    </row>
    <row r="13" spans="1:28" s="22" customFormat="1" ht="12.75" customHeight="1">
      <c r="A13" s="19" t="s">
        <v>14</v>
      </c>
      <c r="B13" s="26"/>
      <c r="C13" s="27"/>
      <c r="D13" s="27"/>
      <c r="E13" s="27"/>
      <c r="N13" s="28"/>
      <c r="O13" s="28"/>
      <c r="P13" s="28"/>
      <c r="Q13" s="28"/>
      <c r="R13" s="23"/>
      <c r="S13" s="23"/>
      <c r="T13" s="23"/>
      <c r="U13" s="23"/>
      <c r="V13" s="23"/>
      <c r="W13" s="23"/>
      <c r="X13" s="23"/>
      <c r="Y13" s="23"/>
      <c r="Z13" s="45">
        <v>4095</v>
      </c>
      <c r="AA13" s="45">
        <v>5444</v>
      </c>
      <c r="AB13" s="45">
        <f>SUM(Z13:AA13)</f>
        <v>9539</v>
      </c>
    </row>
    <row r="14" spans="1:28" s="22" customFormat="1" ht="12.75" customHeight="1">
      <c r="A14" s="19"/>
      <c r="B14" s="26"/>
      <c r="C14" s="27"/>
      <c r="D14" s="27"/>
      <c r="E14" s="27"/>
      <c r="N14" s="28"/>
      <c r="O14" s="28"/>
      <c r="P14" s="28"/>
      <c r="Q14" s="28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</row>
    <row r="15" spans="1:28" s="22" customFormat="1" ht="12.75" customHeight="1">
      <c r="A15" s="2" t="s">
        <v>0</v>
      </c>
      <c r="B15" s="5">
        <f>SUM(B6:B9)</f>
        <v>21588</v>
      </c>
      <c r="C15" s="5">
        <f aca="true" t="shared" si="0" ref="C15:L15">SUM(C6:C9)</f>
        <v>15870</v>
      </c>
      <c r="D15" s="5">
        <f t="shared" si="0"/>
        <v>37458</v>
      </c>
      <c r="E15" s="5"/>
      <c r="F15" s="5">
        <f t="shared" si="0"/>
        <v>18369</v>
      </c>
      <c r="G15" s="5">
        <f t="shared" si="0"/>
        <v>17181</v>
      </c>
      <c r="H15" s="5">
        <f t="shared" si="0"/>
        <v>35550</v>
      </c>
      <c r="I15" s="5"/>
      <c r="J15" s="5">
        <f t="shared" si="0"/>
        <v>21837</v>
      </c>
      <c r="K15" s="5">
        <f t="shared" si="0"/>
        <v>20249</v>
      </c>
      <c r="L15" s="5">
        <f t="shared" si="0"/>
        <v>42086</v>
      </c>
      <c r="M15" s="5"/>
      <c r="N15" s="5">
        <f>SUM(N6:N10)</f>
        <v>16372</v>
      </c>
      <c r="O15" s="5">
        <f>SUM(O6:O10)</f>
        <v>19604</v>
      </c>
      <c r="P15" s="5">
        <f>SUM(P6:P10)</f>
        <v>35976</v>
      </c>
      <c r="Q15" s="5"/>
      <c r="R15" s="5">
        <f>SUM(R6:R11)</f>
        <v>25012</v>
      </c>
      <c r="S15" s="5">
        <f>SUM(S6:S11)</f>
        <v>23095</v>
      </c>
      <c r="T15" s="5">
        <f>SUM(T6:T11)</f>
        <v>48107</v>
      </c>
      <c r="U15" s="5"/>
      <c r="V15" s="5">
        <f>SUM(V11:V12)</f>
        <v>20580</v>
      </c>
      <c r="W15" s="5">
        <f>SUM(W11:W12)</f>
        <v>23200</v>
      </c>
      <c r="X15" s="5">
        <f>SUM(X11:X12)</f>
        <v>43780</v>
      </c>
      <c r="Y15" s="5"/>
      <c r="Z15" s="5">
        <f>SUM(Z12:Z13)</f>
        <v>16586</v>
      </c>
      <c r="AA15" s="5">
        <f>SUM(AA12:AA13)</f>
        <v>19718</v>
      </c>
      <c r="AB15" s="5">
        <f>SUM(AB12:AB13)</f>
        <v>36304</v>
      </c>
    </row>
    <row r="16" spans="1:28" s="22" customFormat="1" ht="12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29"/>
      <c r="O16" s="29"/>
      <c r="P16" s="29"/>
      <c r="Q16" s="29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</row>
    <row r="17" spans="22:25" s="22" customFormat="1" ht="12.75" customHeight="1">
      <c r="V17" s="31"/>
      <c r="W17" s="31"/>
      <c r="X17" s="31"/>
      <c r="Y17" s="31"/>
    </row>
    <row r="18" spans="1:5" s="22" customFormat="1" ht="12.75" customHeight="1">
      <c r="A18" s="4" t="s">
        <v>12</v>
      </c>
      <c r="B18" s="10"/>
      <c r="C18" s="10"/>
      <c r="D18" s="10"/>
      <c r="E18" s="10"/>
    </row>
    <row r="19" s="22" customFormat="1" ht="12.75"/>
    <row r="20" s="22" customFormat="1" ht="12.75"/>
    <row r="21" spans="1:7" ht="12.75">
      <c r="A21"/>
      <c r="B21"/>
      <c r="C21"/>
      <c r="D21"/>
      <c r="E21"/>
      <c r="F21"/>
      <c r="G21" s="14"/>
    </row>
    <row r="22" spans="1:10" ht="12.75">
      <c r="A22"/>
      <c r="B22"/>
      <c r="C22"/>
      <c r="D22"/>
      <c r="E22"/>
      <c r="F22"/>
      <c r="G22" s="11"/>
      <c r="H22" s="11"/>
      <c r="I22" s="11"/>
      <c r="J22" s="11"/>
    </row>
    <row r="23" spans="1:10" ht="12.75">
      <c r="A23"/>
      <c r="B23"/>
      <c r="C23"/>
      <c r="D23"/>
      <c r="E23"/>
      <c r="F23"/>
      <c r="G23" s="11"/>
      <c r="H23" s="11"/>
      <c r="I23" s="11"/>
      <c r="J23" s="11"/>
    </row>
    <row r="24" spans="1:10" ht="12.75">
      <c r="A24"/>
      <c r="B24"/>
      <c r="C24"/>
      <c r="D24"/>
      <c r="E24"/>
      <c r="F24"/>
      <c r="G24" s="11"/>
      <c r="H24" s="11"/>
      <c r="I24" s="11"/>
      <c r="J24" s="11"/>
    </row>
    <row r="25" spans="1:10" ht="12.75">
      <c r="A25"/>
      <c r="B25"/>
      <c r="C25"/>
      <c r="D25"/>
      <c r="E25"/>
      <c r="F25"/>
      <c r="G25" s="11"/>
      <c r="H25" s="11"/>
      <c r="I25" s="11"/>
      <c r="J25" s="11"/>
    </row>
    <row r="26" spans="1:10" ht="12.75">
      <c r="A26"/>
      <c r="B26"/>
      <c r="C26"/>
      <c r="D26"/>
      <c r="E26"/>
      <c r="F26"/>
      <c r="G26" s="11"/>
      <c r="H26" s="11"/>
      <c r="I26" s="11"/>
      <c r="J26" s="11"/>
    </row>
    <row r="27" spans="1:10" ht="12.75">
      <c r="A27"/>
      <c r="B27"/>
      <c r="C27"/>
      <c r="D27"/>
      <c r="E27"/>
      <c r="F27"/>
      <c r="G27" s="11"/>
      <c r="H27" s="11"/>
      <c r="I27" s="11"/>
      <c r="J27" s="11"/>
    </row>
    <row r="28" spans="1:10" ht="12.75">
      <c r="A28"/>
      <c r="B28"/>
      <c r="C28"/>
      <c r="D28"/>
      <c r="E28"/>
      <c r="F28"/>
      <c r="G28" s="11"/>
      <c r="H28" s="11"/>
      <c r="I28" s="11"/>
      <c r="J28" s="11"/>
    </row>
    <row r="29" spans="1:10" ht="12.75">
      <c r="A29"/>
      <c r="B29"/>
      <c r="C29"/>
      <c r="D29"/>
      <c r="E29"/>
      <c r="F29"/>
      <c r="G29" s="11"/>
      <c r="H29" s="11"/>
      <c r="I29" s="11"/>
      <c r="J29" s="11"/>
    </row>
    <row r="30" spans="1:10" ht="12.75">
      <c r="A30"/>
      <c r="B30"/>
      <c r="C30"/>
      <c r="D30"/>
      <c r="E30"/>
      <c r="F30"/>
      <c r="G30" s="11"/>
      <c r="H30" s="11"/>
      <c r="I30" s="11"/>
      <c r="J30" s="11"/>
    </row>
    <row r="31" spans="1:10" ht="12.75">
      <c r="A31"/>
      <c r="B31"/>
      <c r="C31"/>
      <c r="D31"/>
      <c r="E31"/>
      <c r="F31"/>
      <c r="G31" s="11"/>
      <c r="H31" s="11"/>
      <c r="I31" s="11"/>
      <c r="J31" s="11"/>
    </row>
    <row r="32" spans="1:10" ht="12.75">
      <c r="A32"/>
      <c r="B32"/>
      <c r="C32"/>
      <c r="D32"/>
      <c r="E32"/>
      <c r="F32"/>
      <c r="G32" s="11"/>
      <c r="H32" s="11"/>
      <c r="I32" s="11"/>
      <c r="J32" s="11"/>
    </row>
    <row r="33" spans="1:10" ht="12.75">
      <c r="A33"/>
      <c r="B33"/>
      <c r="C33"/>
      <c r="D33"/>
      <c r="E33"/>
      <c r="F33"/>
      <c r="G33" s="11"/>
      <c r="H33" s="11"/>
      <c r="I33" s="11"/>
      <c r="J33" s="11"/>
    </row>
    <row r="34" spans="1:10" ht="12.75">
      <c r="A34"/>
      <c r="B34"/>
      <c r="C34"/>
      <c r="D34"/>
      <c r="E34"/>
      <c r="F34"/>
      <c r="G34" s="11"/>
      <c r="H34" s="11"/>
      <c r="I34" s="11"/>
      <c r="J34" s="11"/>
    </row>
    <row r="35" spans="2:10" ht="12.75">
      <c r="B35" s="11"/>
      <c r="C35" s="11"/>
      <c r="D35" s="11"/>
      <c r="E35" s="11"/>
      <c r="F35" s="11"/>
      <c r="G35" s="11"/>
      <c r="H35" s="11"/>
      <c r="I35" s="11"/>
      <c r="J35" s="11"/>
    </row>
    <row r="36" spans="2:10" ht="12.75">
      <c r="B36" s="11"/>
      <c r="C36" s="11"/>
      <c r="D36" s="11"/>
      <c r="E36" s="11"/>
      <c r="F36" s="11"/>
      <c r="G36" s="11"/>
      <c r="H36" s="11"/>
      <c r="I36" s="11"/>
      <c r="J36" s="11"/>
    </row>
    <row r="37" spans="2:10" ht="12.75">
      <c r="B37" s="11"/>
      <c r="C37" s="11"/>
      <c r="D37" s="11"/>
      <c r="E37" s="11"/>
      <c r="F37" s="11"/>
      <c r="G37" s="11"/>
      <c r="H37" s="11"/>
      <c r="I37" s="11"/>
      <c r="J37" s="11"/>
    </row>
    <row r="38" spans="2:10" ht="12.75">
      <c r="B38" s="11"/>
      <c r="C38" s="11"/>
      <c r="D38" s="11"/>
      <c r="E38" s="11"/>
      <c r="F38" s="11"/>
      <c r="G38" s="11"/>
      <c r="H38" s="11"/>
      <c r="I38" s="11"/>
      <c r="J38" s="11"/>
    </row>
    <row r="39" spans="2:10" ht="12.75">
      <c r="B39" s="11"/>
      <c r="C39" s="11"/>
      <c r="D39" s="11"/>
      <c r="E39" s="11"/>
      <c r="F39" s="11"/>
      <c r="G39" s="11"/>
      <c r="H39" s="11"/>
      <c r="I39" s="11"/>
      <c r="J39" s="11"/>
    </row>
    <row r="40" spans="2:10" ht="12.75">
      <c r="B40" s="11"/>
      <c r="C40" s="11"/>
      <c r="D40" s="11"/>
      <c r="E40" s="11"/>
      <c r="F40" s="11"/>
      <c r="G40" s="11"/>
      <c r="H40" s="11"/>
      <c r="I40" s="11"/>
      <c r="J40" s="11"/>
    </row>
    <row r="41" spans="2:10" ht="12.75">
      <c r="B41" s="11"/>
      <c r="C41" s="11"/>
      <c r="D41" s="11"/>
      <c r="E41" s="11"/>
      <c r="F41" s="11"/>
      <c r="G41" s="11"/>
      <c r="H41" s="11"/>
      <c r="I41" s="11"/>
      <c r="J41" s="11"/>
    </row>
    <row r="42" spans="2:10" ht="12.75">
      <c r="B42" s="11"/>
      <c r="C42" s="11"/>
      <c r="D42" s="11"/>
      <c r="E42" s="11"/>
      <c r="F42" s="11"/>
      <c r="G42" s="11"/>
      <c r="H42" s="11"/>
      <c r="I42" s="11"/>
      <c r="J42" s="11"/>
    </row>
    <row r="43" spans="2:10" ht="12.75">
      <c r="B43" s="11"/>
      <c r="C43" s="11"/>
      <c r="D43" s="11"/>
      <c r="E43" s="11"/>
      <c r="F43" s="11"/>
      <c r="G43" s="11"/>
      <c r="H43" s="11"/>
      <c r="I43" s="11"/>
      <c r="J43" s="11"/>
    </row>
    <row r="44" spans="2:10" ht="12.75">
      <c r="B44" s="11"/>
      <c r="C44" s="11"/>
      <c r="D44" s="11"/>
      <c r="E44" s="11"/>
      <c r="F44" s="11"/>
      <c r="G44" s="11"/>
      <c r="H44" s="11"/>
      <c r="I44" s="11"/>
      <c r="J44" s="11"/>
    </row>
    <row r="45" spans="2:10" ht="12.75">
      <c r="B45" s="11"/>
      <c r="C45" s="11"/>
      <c r="D45" s="11"/>
      <c r="E45" s="11"/>
      <c r="F45" s="11"/>
      <c r="G45" s="11"/>
      <c r="H45" s="11"/>
      <c r="I45" s="11"/>
      <c r="J45" s="11"/>
    </row>
    <row r="46" spans="2:10" ht="12.75">
      <c r="B46" s="11"/>
      <c r="C46" s="11"/>
      <c r="D46" s="11"/>
      <c r="E46" s="11"/>
      <c r="F46" s="11"/>
      <c r="G46" s="11"/>
      <c r="H46" s="11"/>
      <c r="I46" s="11"/>
      <c r="J46" s="11"/>
    </row>
    <row r="47" spans="2:10" ht="12.75">
      <c r="B47" s="11"/>
      <c r="C47" s="11"/>
      <c r="D47" s="11"/>
      <c r="E47" s="11"/>
      <c r="F47" s="11"/>
      <c r="G47" s="11"/>
      <c r="H47" s="11"/>
      <c r="I47" s="11"/>
      <c r="J47" s="11"/>
    </row>
    <row r="48" spans="2:10" ht="12.75">
      <c r="B48" s="11"/>
      <c r="C48" s="11"/>
      <c r="D48" s="11"/>
      <c r="E48" s="11"/>
      <c r="F48" s="11"/>
      <c r="G48" s="11"/>
      <c r="H48" s="11"/>
      <c r="I48" s="11"/>
      <c r="J48" s="11"/>
    </row>
    <row r="49" spans="2:10" ht="12.75">
      <c r="B49" s="11"/>
      <c r="C49" s="11"/>
      <c r="D49" s="11"/>
      <c r="E49" s="11"/>
      <c r="F49" s="11"/>
      <c r="G49" s="11"/>
      <c r="H49" s="11"/>
      <c r="I49" s="11"/>
      <c r="J49" s="11"/>
    </row>
    <row r="50" spans="2:10" ht="12.75">
      <c r="B50" s="11"/>
      <c r="C50" s="11"/>
      <c r="D50" s="11"/>
      <c r="E50" s="11"/>
      <c r="F50" s="11"/>
      <c r="G50" s="11"/>
      <c r="H50" s="11"/>
      <c r="I50" s="11"/>
      <c r="J50" s="11"/>
    </row>
    <row r="51" spans="2:10" ht="12.75">
      <c r="B51" s="11"/>
      <c r="C51" s="11"/>
      <c r="D51" s="11"/>
      <c r="E51" s="11"/>
      <c r="F51" s="11"/>
      <c r="G51" s="11"/>
      <c r="H51" s="11"/>
      <c r="I51" s="11"/>
      <c r="J51" s="11"/>
    </row>
    <row r="52" spans="2:10" ht="12.75">
      <c r="B52" s="11"/>
      <c r="C52" s="11"/>
      <c r="D52" s="11"/>
      <c r="E52" s="11"/>
      <c r="F52" s="11"/>
      <c r="G52" s="11"/>
      <c r="H52" s="11"/>
      <c r="I52" s="11"/>
      <c r="J52" s="11"/>
    </row>
    <row r="53" spans="2:10" ht="12.75">
      <c r="B53" s="11"/>
      <c r="C53" s="11"/>
      <c r="D53" s="11"/>
      <c r="E53" s="11"/>
      <c r="F53" s="11"/>
      <c r="G53" s="11"/>
      <c r="H53" s="11"/>
      <c r="I53" s="11"/>
      <c r="J53" s="11"/>
    </row>
    <row r="54" spans="2:10" ht="12.75">
      <c r="B54" s="11"/>
      <c r="C54" s="11"/>
      <c r="D54" s="11"/>
      <c r="E54" s="11"/>
      <c r="F54" s="11"/>
      <c r="G54" s="11"/>
      <c r="H54" s="11"/>
      <c r="I54" s="11"/>
      <c r="J54" s="11"/>
    </row>
    <row r="55" spans="2:10" ht="12.75">
      <c r="B55" s="11"/>
      <c r="C55" s="11"/>
      <c r="D55" s="11"/>
      <c r="E55" s="11"/>
      <c r="F55" s="11"/>
      <c r="G55" s="11"/>
      <c r="H55" s="11"/>
      <c r="I55" s="11"/>
      <c r="J55" s="11"/>
    </row>
    <row r="56" spans="2:10" ht="12.75">
      <c r="B56" s="11"/>
      <c r="C56" s="11"/>
      <c r="D56" s="11"/>
      <c r="E56" s="11"/>
      <c r="F56" s="11"/>
      <c r="G56" s="11"/>
      <c r="H56" s="11"/>
      <c r="I56" s="11"/>
      <c r="J56" s="11"/>
    </row>
    <row r="57" spans="2:10" ht="12.75">
      <c r="B57" s="11"/>
      <c r="C57" s="11"/>
      <c r="D57" s="11"/>
      <c r="E57" s="11"/>
      <c r="F57" s="11"/>
      <c r="G57" s="11"/>
      <c r="H57" s="11"/>
      <c r="I57" s="11"/>
      <c r="J57" s="11"/>
    </row>
    <row r="58" spans="2:10" ht="12.75">
      <c r="B58" s="11"/>
      <c r="C58" s="11"/>
      <c r="D58" s="11"/>
      <c r="E58" s="11"/>
      <c r="F58" s="11"/>
      <c r="G58" s="11"/>
      <c r="H58" s="11"/>
      <c r="I58" s="11"/>
      <c r="J58" s="11"/>
    </row>
    <row r="59" spans="2:10" ht="12.75">
      <c r="B59" s="11"/>
      <c r="C59" s="11"/>
      <c r="D59" s="11"/>
      <c r="E59" s="11"/>
      <c r="F59" s="11"/>
      <c r="G59" s="11"/>
      <c r="H59" s="11"/>
      <c r="I59" s="11"/>
      <c r="J59" s="11"/>
    </row>
    <row r="60" spans="2:10" ht="12.75">
      <c r="B60" s="11"/>
      <c r="C60" s="11"/>
      <c r="D60" s="11"/>
      <c r="E60" s="11"/>
      <c r="F60" s="11"/>
      <c r="G60" s="11"/>
      <c r="H60" s="11"/>
      <c r="I60" s="11"/>
      <c r="J60" s="11"/>
    </row>
    <row r="61" spans="2:10" ht="12.75">
      <c r="B61" s="11"/>
      <c r="C61" s="11"/>
      <c r="D61" s="11"/>
      <c r="E61" s="11"/>
      <c r="F61" s="11"/>
      <c r="G61" s="11"/>
      <c r="H61" s="11"/>
      <c r="I61" s="11"/>
      <c r="J61" s="11"/>
    </row>
    <row r="62" spans="2:10" ht="12.75">
      <c r="B62" s="11"/>
      <c r="C62" s="11"/>
      <c r="D62" s="11"/>
      <c r="E62" s="11"/>
      <c r="F62" s="11"/>
      <c r="G62" s="11"/>
      <c r="H62" s="11"/>
      <c r="I62" s="11"/>
      <c r="J62" s="11"/>
    </row>
    <row r="63" spans="2:10" ht="12.75">
      <c r="B63" s="11"/>
      <c r="C63" s="11"/>
      <c r="D63" s="11"/>
      <c r="E63" s="11"/>
      <c r="F63" s="11"/>
      <c r="G63" s="11"/>
      <c r="H63" s="11"/>
      <c r="I63" s="11"/>
      <c r="J63" s="11"/>
    </row>
    <row r="64" spans="2:10" ht="12.75">
      <c r="B64" s="11"/>
      <c r="C64" s="11"/>
      <c r="D64" s="11"/>
      <c r="E64" s="11"/>
      <c r="F64" s="11"/>
      <c r="G64" s="11"/>
      <c r="H64" s="11"/>
      <c r="I64" s="11"/>
      <c r="J64" s="11"/>
    </row>
    <row r="65" spans="2:10" ht="12.75">
      <c r="B65" s="11"/>
      <c r="C65" s="11"/>
      <c r="D65" s="11"/>
      <c r="E65" s="11"/>
      <c r="F65" s="11"/>
      <c r="G65" s="11"/>
      <c r="H65" s="11"/>
      <c r="I65" s="11"/>
      <c r="J65" s="11"/>
    </row>
    <row r="66" spans="2:10" ht="12.75">
      <c r="B66" s="11"/>
      <c r="C66" s="11"/>
      <c r="D66" s="11"/>
      <c r="E66" s="11"/>
      <c r="F66" s="11"/>
      <c r="G66" s="11"/>
      <c r="H66" s="11"/>
      <c r="I66" s="11"/>
      <c r="J66" s="11"/>
    </row>
    <row r="67" spans="2:10" ht="12.75">
      <c r="B67" s="11"/>
      <c r="C67" s="11"/>
      <c r="D67" s="11"/>
      <c r="E67" s="11"/>
      <c r="F67" s="11"/>
      <c r="G67" s="11"/>
      <c r="H67" s="11"/>
      <c r="I67" s="11"/>
      <c r="J67" s="11"/>
    </row>
    <row r="68" spans="2:10" ht="12.75">
      <c r="B68" s="11"/>
      <c r="C68" s="11"/>
      <c r="D68" s="11"/>
      <c r="E68" s="11"/>
      <c r="F68" s="11"/>
      <c r="G68" s="11"/>
      <c r="H68" s="11"/>
      <c r="I68" s="11"/>
      <c r="J68" s="11"/>
    </row>
    <row r="69" spans="2:10" ht="12.75">
      <c r="B69" s="11"/>
      <c r="C69" s="11"/>
      <c r="D69" s="11"/>
      <c r="E69" s="11"/>
      <c r="F69" s="11"/>
      <c r="G69" s="11"/>
      <c r="H69" s="11"/>
      <c r="I69" s="11"/>
      <c r="J69" s="11"/>
    </row>
    <row r="70" spans="2:10" ht="12.75">
      <c r="B70" s="11"/>
      <c r="C70" s="11"/>
      <c r="D70" s="11"/>
      <c r="E70" s="11"/>
      <c r="F70" s="11"/>
      <c r="G70" s="11"/>
      <c r="H70" s="11"/>
      <c r="I70" s="11"/>
      <c r="J70" s="11"/>
    </row>
    <row r="71" spans="2:10" ht="12.75">
      <c r="B71" s="11"/>
      <c r="C71" s="11"/>
      <c r="D71" s="11"/>
      <c r="E71" s="11"/>
      <c r="F71" s="11"/>
      <c r="G71" s="11"/>
      <c r="H71" s="11"/>
      <c r="I71" s="11"/>
      <c r="J71" s="11"/>
    </row>
    <row r="72" spans="2:10" ht="12.75">
      <c r="B72" s="11"/>
      <c r="C72" s="11"/>
      <c r="D72" s="11"/>
      <c r="E72" s="11"/>
      <c r="F72" s="11"/>
      <c r="G72" s="11"/>
      <c r="H72" s="11"/>
      <c r="I72" s="11"/>
      <c r="J72" s="11"/>
    </row>
    <row r="73" spans="2:10" ht="12.75">
      <c r="B73" s="11"/>
      <c r="C73" s="11"/>
      <c r="D73" s="11"/>
      <c r="E73" s="11"/>
      <c r="F73" s="11"/>
      <c r="G73" s="11"/>
      <c r="H73" s="11"/>
      <c r="I73" s="11"/>
      <c r="J73" s="11"/>
    </row>
  </sheetData>
  <sheetProtection/>
  <mergeCells count="14">
    <mergeCell ref="E3:E4"/>
    <mergeCell ref="I3:I4"/>
    <mergeCell ref="M3:M4"/>
    <mergeCell ref="Q3:Q4"/>
    <mergeCell ref="U3:U4"/>
    <mergeCell ref="A3:A4"/>
    <mergeCell ref="B3:D3"/>
    <mergeCell ref="R3:T3"/>
    <mergeCell ref="Z3:AB3"/>
    <mergeCell ref="A1:T1"/>
    <mergeCell ref="V3:X3"/>
    <mergeCell ref="J3:L3"/>
    <mergeCell ref="N3:P3"/>
    <mergeCell ref="F3:H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5" r:id="rId1"/>
  <ignoredErrors>
    <ignoredError sqref="L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grosati</dc:creator>
  <cp:keywords/>
  <dc:description/>
  <cp:lastModifiedBy>bfontana</cp:lastModifiedBy>
  <cp:lastPrinted>2013-08-07T12:35:02Z</cp:lastPrinted>
  <dcterms:created xsi:type="dcterms:W3CDTF">2008-01-30T15:24:40Z</dcterms:created>
  <dcterms:modified xsi:type="dcterms:W3CDTF">2014-08-08T13:46:13Z</dcterms:modified>
  <cp:category/>
  <cp:version/>
  <cp:contentType/>
  <cp:contentStatus/>
</cp:coreProperties>
</file>