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1" windowWidth="9425" windowHeight="4503" activeTab="0"/>
  </bookViews>
  <sheets>
    <sheet name="15.4" sheetId="1" r:id="rId1"/>
  </sheets>
  <definedNames>
    <definedName name="_xlnm.Print_Area" localSheetId="0">'15.4'!$A$1:$E$34</definedName>
  </definedNames>
  <calcPr fullCalcOnLoad="1"/>
</workbook>
</file>

<file path=xl/sharedStrings.xml><?xml version="1.0" encoding="utf-8"?>
<sst xmlns="http://schemas.openxmlformats.org/spreadsheetml/2006/main" count="31" uniqueCount="29">
  <si>
    <t>PAESI DI ORIGINE</t>
  </si>
  <si>
    <t>Importazioni</t>
  </si>
  <si>
    <t xml:space="preserve">Germania </t>
  </si>
  <si>
    <t xml:space="preserve">Regno Unito </t>
  </si>
  <si>
    <t xml:space="preserve">Paesi Bassi </t>
  </si>
  <si>
    <t xml:space="preserve">Francia </t>
  </si>
  <si>
    <t xml:space="preserve">Cina </t>
  </si>
  <si>
    <t xml:space="preserve">Svizzera </t>
  </si>
  <si>
    <t xml:space="preserve">Austria </t>
  </si>
  <si>
    <t xml:space="preserve">Belgio </t>
  </si>
  <si>
    <t xml:space="preserve">Brasile </t>
  </si>
  <si>
    <t xml:space="preserve">Polonia </t>
  </si>
  <si>
    <t xml:space="preserve">Spagna </t>
  </si>
  <si>
    <t xml:space="preserve">Danimarca </t>
  </si>
  <si>
    <t xml:space="preserve">Serbia </t>
  </si>
  <si>
    <t xml:space="preserve">Stati Uniti </t>
  </si>
  <si>
    <t xml:space="preserve">Turchia </t>
  </si>
  <si>
    <t xml:space="preserve">Ungheria </t>
  </si>
  <si>
    <t>Totale</t>
  </si>
  <si>
    <t>Incidenza % sulle 
importazioni totali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</si>
  <si>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 xml:space="preserve">: Istat, dal sito internet http: //www.coeweb.istat.it </t>
    </r>
  </si>
  <si>
    <t xml:space="preserve">Corea del Sud </t>
  </si>
  <si>
    <t xml:space="preserve">India </t>
  </si>
  <si>
    <r>
      <t>Tavola 15.4 -  Importazioni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in euro)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principali paesi di origine - Valle d'Aosta - Anni 2013-2014</t>
    </r>
  </si>
  <si>
    <t>Altri Paesi</t>
  </si>
  <si>
    <t xml:space="preserve">Sud Africa </t>
  </si>
  <si>
    <t>Repubblica ceca</t>
  </si>
  <si>
    <t>Federazione russa/Russia</t>
  </si>
  <si>
    <t xml:space="preserve">Zimbabwe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</si>
</sst>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_-* #,##0.0_-;\-* #,##0.0_-;_-* &quot;-&quot;??_-;_-@_-"/>
    <numFmt numFmtId="196" formatCode="#,##0.000"/>
  </numFmts>
  <fonts count="42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191" fontId="2" fillId="33" borderId="0" xfId="0" applyNumberFormat="1" applyFont="1" applyFill="1" applyAlignment="1">
      <alignment/>
    </xf>
    <xf numFmtId="190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91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wrapText="1"/>
    </xf>
    <xf numFmtId="191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191" fontId="5" fillId="33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0" zoomScaleNormal="80" zoomScalePageLayoutView="0" workbookViewId="0" topLeftCell="A1">
      <selection activeCell="B41" sqref="B41"/>
    </sheetView>
  </sheetViews>
  <sheetFormatPr defaultColWidth="9.140625" defaultRowHeight="12.75"/>
  <cols>
    <col min="1" max="1" width="26.421875" style="1" customWidth="1"/>
    <col min="2" max="5" width="14.421875" style="1" customWidth="1"/>
    <col min="6" max="6" width="9.57421875" style="1" bestFit="1" customWidth="1"/>
    <col min="7" max="16384" width="9.140625" style="1" customWidth="1"/>
  </cols>
  <sheetData>
    <row r="1" spans="1:5" ht="12.75" customHeight="1">
      <c r="A1" s="2" t="s">
        <v>23</v>
      </c>
      <c r="B1" s="2"/>
      <c r="C1" s="2"/>
      <c r="D1" s="3"/>
      <c r="E1" s="3"/>
    </row>
    <row r="2" spans="1:5" ht="12">
      <c r="A2" s="3"/>
      <c r="B2" s="3"/>
      <c r="C2" s="3"/>
      <c r="D2" s="3"/>
      <c r="E2" s="3"/>
    </row>
    <row r="3" spans="1:5" ht="12.75" customHeight="1">
      <c r="A3" s="21" t="s">
        <v>0</v>
      </c>
      <c r="B3" s="19">
        <v>2013</v>
      </c>
      <c r="C3" s="20"/>
      <c r="D3" s="19">
        <v>2014</v>
      </c>
      <c r="E3" s="20"/>
    </row>
    <row r="4" spans="1:5" ht="25.5" customHeight="1">
      <c r="A4" s="22"/>
      <c r="B4" s="24" t="s">
        <v>1</v>
      </c>
      <c r="C4" s="26" t="s">
        <v>19</v>
      </c>
      <c r="D4" s="24" t="s">
        <v>1</v>
      </c>
      <c r="E4" s="26" t="s">
        <v>19</v>
      </c>
    </row>
    <row r="5" spans="1:5" ht="25.5" customHeight="1">
      <c r="A5" s="23"/>
      <c r="B5" s="25"/>
      <c r="C5" s="27"/>
      <c r="D5" s="25"/>
      <c r="E5" s="27"/>
    </row>
    <row r="6" spans="1:5" ht="12.75" customHeight="1">
      <c r="A6" s="5"/>
      <c r="B6" s="5"/>
      <c r="C6" s="5"/>
      <c r="D6" s="5"/>
      <c r="E6" s="5"/>
    </row>
    <row r="7" spans="1:5" ht="12.75" customHeight="1">
      <c r="A7" s="17" t="s">
        <v>4</v>
      </c>
      <c r="B7" s="7">
        <v>50180238</v>
      </c>
      <c r="C7" s="8">
        <f>B7/$B$31*100</f>
        <v>23.728378781813603</v>
      </c>
      <c r="D7" s="7">
        <v>29497200</v>
      </c>
      <c r="E7" s="8">
        <f>D7/$D$31*100</f>
        <v>14.536384485802529</v>
      </c>
    </row>
    <row r="8" spans="1:5" ht="12.75" customHeight="1">
      <c r="A8" s="17" t="s">
        <v>2</v>
      </c>
      <c r="B8" s="7">
        <v>28105744</v>
      </c>
      <c r="C8" s="8">
        <f>B8/$B$31*100</f>
        <v>13.2901669293933</v>
      </c>
      <c r="D8" s="7">
        <v>30533039</v>
      </c>
      <c r="E8" s="8">
        <f>D8/$D$31*100</f>
        <v>15.046851715552782</v>
      </c>
    </row>
    <row r="9" spans="1:5" ht="12.75" customHeight="1">
      <c r="A9" s="17" t="s">
        <v>3</v>
      </c>
      <c r="B9" s="7">
        <v>8506111</v>
      </c>
      <c r="C9" s="8">
        <f>B9/$B$31*100</f>
        <v>4.022225318424183</v>
      </c>
      <c r="D9" s="7">
        <v>5727658</v>
      </c>
      <c r="E9" s="8">
        <f>D9/$D$31*100</f>
        <v>2.8226217705810295</v>
      </c>
    </row>
    <row r="10" spans="1:5" ht="12.75" customHeight="1">
      <c r="A10" s="17" t="s">
        <v>5</v>
      </c>
      <c r="B10" s="7">
        <v>30549154</v>
      </c>
      <c r="C10" s="8">
        <f>B10/$B$31*100</f>
        <v>14.445565156067138</v>
      </c>
      <c r="D10" s="7">
        <v>25717265</v>
      </c>
      <c r="E10" s="8">
        <f>D10/$D$31*100</f>
        <v>12.673611460181725</v>
      </c>
    </row>
    <row r="11" spans="1:5" ht="12.75" customHeight="1">
      <c r="A11" s="17" t="s">
        <v>6</v>
      </c>
      <c r="B11" s="7">
        <v>20861413</v>
      </c>
      <c r="C11" s="8">
        <f>B11/$B$31*100</f>
        <v>9.86459070975013</v>
      </c>
      <c r="D11" s="7">
        <v>24510664</v>
      </c>
      <c r="E11" s="8">
        <f>D11/$D$31*100</f>
        <v>12.078991765534305</v>
      </c>
    </row>
    <row r="12" spans="1:5" ht="12.75" customHeight="1">
      <c r="A12" s="17" t="s">
        <v>9</v>
      </c>
      <c r="B12" s="7">
        <v>22279901</v>
      </c>
      <c r="C12" s="8">
        <f>B12/$B$31*100</f>
        <v>10.535341226347066</v>
      </c>
      <c r="D12" s="7">
        <v>11667963</v>
      </c>
      <c r="E12" s="8">
        <f>D12/$D$31*100</f>
        <v>5.750037167396157</v>
      </c>
    </row>
    <row r="13" spans="1:5" ht="12.75" customHeight="1">
      <c r="A13" s="17" t="s">
        <v>7</v>
      </c>
      <c r="B13" s="7">
        <v>7126991</v>
      </c>
      <c r="C13" s="8">
        <f>B13/$B$31*100</f>
        <v>3.3700904731176546</v>
      </c>
      <c r="D13" s="7">
        <v>5510732</v>
      </c>
      <c r="E13" s="8">
        <f>D13/$D$31*100</f>
        <v>2.715719429309071</v>
      </c>
    </row>
    <row r="14" spans="1:5" ht="12.75" customHeight="1">
      <c r="A14" s="17" t="s">
        <v>12</v>
      </c>
      <c r="B14" s="7">
        <v>3772068</v>
      </c>
      <c r="C14" s="8">
        <f>B14/$B$31*100</f>
        <v>1.7836714583688917</v>
      </c>
      <c r="D14" s="7">
        <v>2630452</v>
      </c>
      <c r="E14" s="8">
        <f>D14/$D$31*100</f>
        <v>1.2963013995717638</v>
      </c>
    </row>
    <row r="15" spans="1:5" ht="12.75" customHeight="1">
      <c r="A15" s="17" t="s">
        <v>10</v>
      </c>
      <c r="B15" s="7">
        <v>4903544</v>
      </c>
      <c r="C15" s="8">
        <f>B15/$B$31*100</f>
        <v>2.318704614459768</v>
      </c>
      <c r="D15" s="7">
        <v>29816552</v>
      </c>
      <c r="E15" s="8">
        <f>D15/$D$31*100</f>
        <v>14.693762930478972</v>
      </c>
    </row>
    <row r="16" spans="1:5" ht="12.75" customHeight="1">
      <c r="A16" s="5" t="s">
        <v>27</v>
      </c>
      <c r="B16" s="7">
        <v>2520034</v>
      </c>
      <c r="C16" s="8">
        <f>B16/$B$31*100</f>
        <v>1.1916308825607576</v>
      </c>
      <c r="D16" s="7">
        <v>10264229</v>
      </c>
      <c r="E16" s="8">
        <f>D16/$D$31*100</f>
        <v>5.058269232141504</v>
      </c>
    </row>
    <row r="17" spans="1:5" ht="12.75" customHeight="1">
      <c r="A17" s="17" t="s">
        <v>8</v>
      </c>
      <c r="B17" s="7">
        <v>8075538</v>
      </c>
      <c r="C17" s="8">
        <f>B17/$B$31*100</f>
        <v>3.8186232701991063</v>
      </c>
      <c r="D17" s="7">
        <v>9245720</v>
      </c>
      <c r="E17" s="8">
        <f>D17/$D$31*100</f>
        <v>4.55634232293486</v>
      </c>
    </row>
    <row r="18" spans="1:5" ht="12.75" customHeight="1">
      <c r="A18" s="17" t="s">
        <v>25</v>
      </c>
      <c r="B18" s="7">
        <v>1329</v>
      </c>
      <c r="C18" s="8">
        <f>B18/$B$31*100</f>
        <v>0.0006284349508471896</v>
      </c>
      <c r="D18" s="7">
        <v>2577</v>
      </c>
      <c r="E18" s="8">
        <f>D18/$D$31*100</f>
        <v>0.0012699599561962868</v>
      </c>
    </row>
    <row r="19" spans="1:5" ht="12.75" customHeight="1">
      <c r="A19" s="17" t="s">
        <v>28</v>
      </c>
      <c r="B19" s="7">
        <v>1488709</v>
      </c>
      <c r="C19" s="8">
        <f>B19/$B$31*100</f>
        <v>0.7039554305799616</v>
      </c>
      <c r="D19" s="7">
        <v>0</v>
      </c>
      <c r="E19" s="8">
        <f>D19/$D$31*100</f>
        <v>0</v>
      </c>
    </row>
    <row r="20" spans="1:5" ht="12.75" customHeight="1">
      <c r="A20" s="17" t="s">
        <v>16</v>
      </c>
      <c r="B20" s="7">
        <v>121735</v>
      </c>
      <c r="C20" s="8">
        <f>B20/$B$31*100</f>
        <v>0.05756397948937745</v>
      </c>
      <c r="D20" s="7">
        <v>50371</v>
      </c>
      <c r="E20" s="8">
        <f>D20/$D$31*100</f>
        <v>0.02482310941154954</v>
      </c>
    </row>
    <row r="21" spans="1:5" ht="12.75" customHeight="1">
      <c r="A21" s="17" t="s">
        <v>11</v>
      </c>
      <c r="B21" s="7">
        <v>1630855</v>
      </c>
      <c r="C21" s="8">
        <f>B21/$B$31*100</f>
        <v>0.771171017128588</v>
      </c>
      <c r="D21" s="7">
        <v>2038445</v>
      </c>
      <c r="E21" s="8">
        <f>D21/$D$31*100</f>
        <v>1.004557051962957</v>
      </c>
    </row>
    <row r="22" spans="1:5" ht="12.75" customHeight="1">
      <c r="A22" s="17" t="s">
        <v>17</v>
      </c>
      <c r="B22" s="7">
        <v>487898</v>
      </c>
      <c r="C22" s="8">
        <f>B22/$B$31*100</f>
        <v>0.2307089207286999</v>
      </c>
      <c r="D22" s="7">
        <v>105348</v>
      </c>
      <c r="E22" s="8">
        <f>D22/$D$31*100</f>
        <v>0.051916081282641226</v>
      </c>
    </row>
    <row r="23" spans="1:5" ht="12.75" customHeight="1">
      <c r="A23" s="17" t="s">
        <v>13</v>
      </c>
      <c r="B23" s="7">
        <v>754961</v>
      </c>
      <c r="C23" s="8">
        <f>B23/$B$31*100</f>
        <v>0.3569931368898007</v>
      </c>
      <c r="D23" s="7">
        <v>425245</v>
      </c>
      <c r="E23" s="8">
        <f>D23/$D$31*100</f>
        <v>0.20956310499522313</v>
      </c>
    </row>
    <row r="24" spans="1:6" ht="12.75" customHeight="1">
      <c r="A24" s="17" t="s">
        <v>14</v>
      </c>
      <c r="B24" s="7">
        <v>3626561</v>
      </c>
      <c r="C24" s="8">
        <f>B24/$B$31*100</f>
        <v>1.7148665792169564</v>
      </c>
      <c r="D24" s="7">
        <v>3516961</v>
      </c>
      <c r="E24" s="8">
        <f>D24/$D$31*100</f>
        <v>1.7331779734202752</v>
      </c>
      <c r="F24" s="9"/>
    </row>
    <row r="25" spans="1:6" ht="12.75" customHeight="1">
      <c r="A25" s="17" t="s">
        <v>15</v>
      </c>
      <c r="B25" s="7">
        <v>764830</v>
      </c>
      <c r="C25" s="8">
        <f>B25/$B$31*100</f>
        <v>0.3616598220138872</v>
      </c>
      <c r="D25" s="7">
        <v>786261</v>
      </c>
      <c r="E25" s="8">
        <f>D25/$D$31*100</f>
        <v>0.3874738009774345</v>
      </c>
      <c r="F25" s="9"/>
    </row>
    <row r="26" spans="1:6" ht="12.75" customHeight="1">
      <c r="A26" s="17" t="s">
        <v>26</v>
      </c>
      <c r="B26" s="7">
        <v>1784407</v>
      </c>
      <c r="C26" s="8">
        <f>B26/$B$31*100</f>
        <v>0.8437800792598805</v>
      </c>
      <c r="D26" s="7">
        <v>1064960</v>
      </c>
      <c r="E26" s="8">
        <f>D26/$D$31*100</f>
        <v>0.5248182207802863</v>
      </c>
      <c r="F26" s="9"/>
    </row>
    <row r="27" spans="1:6" ht="12.75" customHeight="1">
      <c r="A27" s="17" t="s">
        <v>21</v>
      </c>
      <c r="B27" s="7">
        <v>756055</v>
      </c>
      <c r="C27" s="8">
        <f>B27/$B$31*100</f>
        <v>0.35751044903143114</v>
      </c>
      <c r="D27" s="7">
        <v>364509</v>
      </c>
      <c r="E27" s="8">
        <f>D27/$D$31*100</f>
        <v>0.17963206584134742</v>
      </c>
      <c r="F27" s="9"/>
    </row>
    <row r="28" spans="1:6" ht="12.75" customHeight="1">
      <c r="A28" s="17" t="s">
        <v>22</v>
      </c>
      <c r="B28" s="16">
        <v>24269</v>
      </c>
      <c r="C28" s="8">
        <f>B28/$B$31*100</f>
        <v>0.011475912582475881</v>
      </c>
      <c r="D28" s="16">
        <v>96359</v>
      </c>
      <c r="E28" s="8">
        <f>D28/$D$31*100</f>
        <v>0.047486252005866515</v>
      </c>
      <c r="F28" s="7"/>
    </row>
    <row r="29" spans="1:5" ht="12">
      <c r="A29" s="5" t="s">
        <v>24</v>
      </c>
      <c r="B29" s="16">
        <v>13155390</v>
      </c>
      <c r="C29" s="8">
        <f>B29/$B$31*100</f>
        <v>6.220697417626494</v>
      </c>
      <c r="D29" s="16">
        <v>9347274</v>
      </c>
      <c r="E29" s="8">
        <f>D29/$D$31*100</f>
        <v>4.606388699881526</v>
      </c>
    </row>
    <row r="30" spans="1:5" ht="12">
      <c r="A30" s="5"/>
      <c r="B30" s="16"/>
      <c r="C30" s="8"/>
      <c r="D30" s="16"/>
      <c r="E30" s="8"/>
    </row>
    <row r="31" spans="1:6" ht="12.75" customHeight="1">
      <c r="A31" s="10" t="s">
        <v>18</v>
      </c>
      <c r="B31" s="15">
        <v>211477735</v>
      </c>
      <c r="C31" s="28">
        <f>SUM(C7:C30)</f>
        <v>100.00000000000001</v>
      </c>
      <c r="D31" s="15">
        <v>202919784</v>
      </c>
      <c r="E31" s="28">
        <f>SUM(E7:E30)</f>
        <v>99.99999999999997</v>
      </c>
      <c r="F31" s="9"/>
    </row>
    <row r="32" spans="1:7" ht="12.75" customHeight="1">
      <c r="A32" s="4"/>
      <c r="B32" s="4"/>
      <c r="C32" s="4"/>
      <c r="D32" s="11"/>
      <c r="E32" s="11"/>
      <c r="F32" s="7"/>
      <c r="G32" s="8"/>
    </row>
    <row r="33" spans="1:5" ht="12.75" customHeight="1">
      <c r="A33" s="6"/>
      <c r="B33" s="6"/>
      <c r="C33" s="6"/>
      <c r="D33" s="12"/>
      <c r="E33" s="13"/>
    </row>
    <row r="34" spans="1:5" ht="12">
      <c r="A34" s="18" t="s">
        <v>20</v>
      </c>
      <c r="B34" s="14"/>
      <c r="C34" s="14"/>
      <c r="D34" s="14"/>
      <c r="E34" s="14"/>
    </row>
  </sheetData>
  <sheetProtection/>
  <mergeCells count="7">
    <mergeCell ref="D3:E3"/>
    <mergeCell ref="A3:A5"/>
    <mergeCell ref="B3:C3"/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Rino MORRONE</cp:lastModifiedBy>
  <cp:lastPrinted>2015-04-23T09:42:02Z</cp:lastPrinted>
  <dcterms:created xsi:type="dcterms:W3CDTF">1996-11-05T10:16:36Z</dcterms:created>
  <dcterms:modified xsi:type="dcterms:W3CDTF">2015-04-24T06:50:27Z</dcterms:modified>
  <cp:category/>
  <cp:version/>
  <cp:contentType/>
  <cp:contentStatus/>
</cp:coreProperties>
</file>