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915" activeTab="0"/>
  </bookViews>
  <sheets>
    <sheet name="20.14" sheetId="1" r:id="rId1"/>
  </sheets>
  <externalReferences>
    <externalReference r:id="rId4"/>
    <externalReference r:id="rId5"/>
    <externalReference r:id="rId6"/>
  </externalReferences>
  <definedNames>
    <definedName name="_QxR02">#REF!</definedName>
    <definedName name="_QxR04">#REF!</definedName>
    <definedName name="_xlnm.Print_Area" localSheetId="0">'20.14'!$A$1:$L$23</definedName>
    <definedName name="Clate_02mod03">#REF!</definedName>
    <definedName name="CLATEXCLAM4_0102_6MS">#REF!</definedName>
    <definedName name="CLATEXCLAMDR_0102_6MS">#REF!</definedName>
    <definedName name="DIM_CAR_SETTORE">#REF!</definedName>
    <definedName name="DIM_CAR_SEZ">#REF!</definedName>
    <definedName name="DIM_PREV_SETTORE">#REF!</definedName>
    <definedName name="DIM_PREV_SEZ">#REF!</definedName>
    <definedName name="REG_0102_6MS">#REF!</definedName>
    <definedName name="REGXSETTORE_0102_6MS" localSheetId="0">'[3]Tav 4.5'!#REF!</definedName>
    <definedName name="REGXSETTORE_0102_6MS">'[3]Tav 4.5'!#REF!</definedName>
    <definedName name="RIP_0102_6MS">#REF!</definedName>
    <definedName name="RIPXSETTORE_0102_6MS">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</definedNames>
  <calcPr fullCalcOnLoad="1"/>
</workbook>
</file>

<file path=xl/sharedStrings.xml><?xml version="1.0" encoding="utf-8"?>
<sst xmlns="http://schemas.openxmlformats.org/spreadsheetml/2006/main" count="28" uniqueCount="22">
  <si>
    <t>Agricoltura</t>
  </si>
  <si>
    <t>Industria (B-C-D-E)</t>
  </si>
  <si>
    <t>Costruzioni</t>
  </si>
  <si>
    <t>Commercio</t>
  </si>
  <si>
    <t>Alloggio e ristorazione</t>
  </si>
  <si>
    <t>Trasporti</t>
  </si>
  <si>
    <t>Assicurazioni e credito</t>
  </si>
  <si>
    <t>Servizi alle imprese (J-L-M-N)</t>
  </si>
  <si>
    <t>Altri settori (O-P-Q-R-S-T-U)</t>
  </si>
  <si>
    <t>Non classificato</t>
  </si>
  <si>
    <t>Totale</t>
  </si>
  <si>
    <t>Imprese attive femminili</t>
  </si>
  <si>
    <t>Imprese attive giovanili</t>
  </si>
  <si>
    <t>Imprese attive straniere</t>
  </si>
  <si>
    <r>
      <t xml:space="preserve">ANNI
MACRO SETTORI DI ATTIVITA' </t>
    </r>
    <r>
      <rPr>
        <i/>
        <sz val="8"/>
        <rFont val="Arial"/>
        <family val="2"/>
      </rPr>
      <t>(b)</t>
    </r>
  </si>
  <si>
    <t>(b) Classificazione Ateco 2007</t>
  </si>
  <si>
    <r>
      <t>Fonte:</t>
    </r>
    <r>
      <rPr>
        <sz val="7"/>
        <rFont val="Arial"/>
        <family val="2"/>
      </rPr>
      <t xml:space="preserve"> Camera valdostana delle imprese e delle professioni - Chambre valdôtaine des entreprises et des activités liberales</t>
    </r>
  </si>
  <si>
    <t xml:space="preserve">(a) Impresa attiva: Impresa iscritta al Registro delle Imprese che esercita l'attività e non risulta avere procedure concorsuali in atto
</t>
  </si>
  <si>
    <t xml:space="preserve">      Imprese giovanili: Imprese la cui partecipazione del controllo e della proprietà è detenuta in prevalenza da persone di età inferiore ai 35 anni. Il grado di partecipazione di genere è desunto dalla natura giuridica dell'impresa, dall'eventuale 
     quota di capitale sociale detenuta da ciascun socio e dalla percentuale di giovani presenti tra gli amministratori o titolari o soci dell'impresa. In generale si considerano giovanili le imprese la cui partecipazione di giovani risulta 
     complessivamente superiore al 50% mediando le composizioni di quote di partecipazione e di cariche amministrative detenute da giovani.
     </t>
  </si>
  <si>
    <t xml:space="preserve">      Imprese straniere: Imprese la cui partecipazione del controllo e della proprietà è detenuta in prevalenza da persone non nate in Italia. Il grado di partecipazione di genere è desunto dalla natura giuridica dell'impresa, dall'eventuale quota di 
     capitale sociale detenuta da ciascun socio e dalla percentuale di stranieri presenti tra gli amministratori o titolari o soci dell'impresa. In generale si considerano straniere le imprese la cui partecipazione di persone non nate in Italia risulta
     complessivamente superiore al 50% mediando le composizioni di quote di partecipazione e di cariche amministrative detenute da stranieri.</t>
  </si>
  <si>
    <t xml:space="preserve">      Imprese femminili: Imprese partecipate in prevalenza da donne. Il grado di partecipazione di genere è desunto dalla natura giuridica dell'impresa, dall'eventuale quota di capitale sociale detenuta da ciascun socio donna e dalla percentuale 
      di donne presenti tra gli amministratori o titolari o soci dell'impresa. In generale si considerano femminili le imprese la cui partecipazione di donne risulta complessivamente superiore al  50% mediando le composizioni di quote di 
      partecipazione e di cariche amministrative detenute da donne. Nel 2014 è stata introdotta una modifica all'algoritmo utilizzato per la determinazione del grado di partecipazione femminile delle sole società di persone, che spiega parte del 
      calo registrato rispetto agli anni precedenti.</t>
  </si>
  <si>
    <r>
      <t xml:space="preserve">Tavola 20.14  -  Imprese attive femminili, giovanili e straniere per macro settore di attività economica - Valle d'Aosta - Anni 2012-2014 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</si>
</sst>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"/>
    <numFmt numFmtId="166" formatCode="_-[$€]\ * #,##0.00_-;\-[$€]\ * #,##0.00_-;_-[$€]\ * &quot;-&quot;??_-;_-@_-"/>
    <numFmt numFmtId="167" formatCode="#,##0;\-\ #,##0;_-\ &quot;- &quot;"/>
    <numFmt numFmtId="168" formatCode="_-&quot;£.&quot;\ * #,##0_-;\-&quot;£.&quot;\ * #,##0_-;_-&quot;£.&quot;\ * &quot;-&quot;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6" fontId="2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167" fontId="2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49" fontId="9" fillId="0" borderId="6">
      <alignment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1" applyNumberFormat="1" applyFont="1" applyFill="1" applyAlignment="1">
      <alignment vertical="top"/>
      <protection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11" fillId="0" borderId="11" xfId="51" applyFont="1" applyFill="1" applyBorder="1" applyAlignment="1">
      <alignment horizontal="right" vertical="center" wrapText="1"/>
      <protection/>
    </xf>
    <xf numFmtId="0" fontId="11" fillId="0" borderId="0" xfId="51" applyFont="1" applyFill="1" applyAlignment="1">
      <alignment horizontal="right" vertical="center" wrapText="1"/>
      <protection/>
    </xf>
    <xf numFmtId="164" fontId="11" fillId="0" borderId="0" xfId="48" applyNumberFormat="1" applyFont="1" applyFill="1" applyAlignment="1">
      <alignment horizontal="right"/>
    </xf>
    <xf numFmtId="165" fontId="11" fillId="0" borderId="0" xfId="51" applyNumberFormat="1" applyFont="1" applyFill="1">
      <alignment/>
      <protection/>
    </xf>
    <xf numFmtId="165" fontId="12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49" fontId="5" fillId="0" borderId="0" xfId="54" applyNumberFormat="1" applyFont="1" applyFill="1">
      <alignment/>
      <protection/>
    </xf>
    <xf numFmtId="0" fontId="5" fillId="0" borderId="0" xfId="51" applyFont="1" applyFill="1" applyAlignment="1">
      <alignment horizontal="right" vertical="center" wrapText="1"/>
      <protection/>
    </xf>
    <xf numFmtId="165" fontId="5" fillId="0" borderId="0" xfId="51" applyNumberFormat="1" applyFont="1" applyFill="1">
      <alignment/>
      <protection/>
    </xf>
    <xf numFmtId="49" fontId="5" fillId="0" borderId="0" xfId="54" applyNumberFormat="1" applyFont="1" applyFill="1" applyAlignment="1">
      <alignment vertical="top"/>
      <protection/>
    </xf>
    <xf numFmtId="0" fontId="4" fillId="0" borderId="0" xfId="51" applyFont="1" applyFill="1" applyAlignment="1">
      <alignment vertical="top"/>
      <protection/>
    </xf>
    <xf numFmtId="3" fontId="4" fillId="0" borderId="0" xfId="51" applyNumberFormat="1" applyFont="1" applyFill="1" applyAlignment="1">
      <alignment vertical="top"/>
      <protection/>
    </xf>
    <xf numFmtId="0" fontId="5" fillId="0" borderId="0" xfId="51" applyFont="1" applyFill="1" applyAlignment="1">
      <alignment vertical="top"/>
      <protection/>
    </xf>
    <xf numFmtId="0" fontId="2" fillId="0" borderId="0" xfId="52" applyFill="1">
      <alignment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/>
    </xf>
    <xf numFmtId="0" fontId="12" fillId="0" borderId="11" xfId="51" applyFont="1" applyFill="1" applyBorder="1">
      <alignment/>
      <protection/>
    </xf>
    <xf numFmtId="3" fontId="49" fillId="0" borderId="11" xfId="0" applyNumberFormat="1" applyFont="1" applyBorder="1" applyAlignment="1">
      <alignment/>
    </xf>
    <xf numFmtId="49" fontId="6" fillId="0" borderId="0" xfId="54" applyNumberFormat="1" applyFont="1" applyFill="1" applyAlignment="1">
      <alignment/>
      <protection/>
    </xf>
    <xf numFmtId="0" fontId="4" fillId="0" borderId="0" xfId="51" applyFont="1" applyFill="1" applyAlignment="1">
      <alignment vertical="center"/>
      <protection/>
    </xf>
    <xf numFmtId="49" fontId="5" fillId="0" borderId="0" xfId="54" applyNumberFormat="1" applyFont="1" applyFill="1" applyAlignment="1">
      <alignment vertical="center"/>
      <protection/>
    </xf>
    <xf numFmtId="49" fontId="5" fillId="0" borderId="0" xfId="54" applyNumberFormat="1" applyFont="1" applyFill="1" applyAlignment="1">
      <alignment horizontal="left" vertical="center" wrapText="1"/>
      <protection/>
    </xf>
    <xf numFmtId="0" fontId="11" fillId="0" borderId="12" xfId="51" applyFont="1" applyFill="1" applyBorder="1" applyAlignment="1">
      <alignment horizontal="left" vertical="center" wrapText="1"/>
      <protection/>
    </xf>
    <xf numFmtId="0" fontId="11" fillId="0" borderId="11" xfId="51" applyFont="1" applyFill="1" applyBorder="1" applyAlignment="1">
      <alignment horizontal="left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left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_ateco" xfId="54"/>
    <cellStyle name="Nota" xfId="55"/>
    <cellStyle name="Nuovo" xfId="56"/>
    <cellStyle name="Output" xfId="57"/>
    <cellStyle name="Percent" xfId="58"/>
    <cellStyle name="T_fiancata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Tav 1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Fontana\LOCALS~1\Temp\7zO66.tmp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sio\AppData\Local\Temp\ARCC3C6\Tavola%203b%20Prov_Definitivi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iguria"/>
      <sheetName val="Lombardia"/>
      <sheetName val="Veneto"/>
      <sheetName val="Friuli-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3.421875" style="3" customWidth="1"/>
    <col min="2" max="2" width="11.57421875" style="3" customWidth="1"/>
    <col min="3" max="4" width="11.7109375" style="3" customWidth="1"/>
    <col min="5" max="5" width="1.7109375" style="3" customWidth="1"/>
    <col min="6" max="6" width="17.421875" style="20" customWidth="1"/>
    <col min="7" max="8" width="11.7109375" style="3" customWidth="1"/>
    <col min="9" max="9" width="1.7109375" style="3" customWidth="1"/>
    <col min="10" max="10" width="13.7109375" style="3" customWidth="1"/>
    <col min="11" max="12" width="11.7109375" style="3" customWidth="1"/>
    <col min="13" max="13" width="10.421875" style="3" customWidth="1"/>
    <col min="14" max="14" width="9.28125" style="3" bestFit="1" customWidth="1"/>
    <col min="15" max="15" width="12.57421875" style="3" customWidth="1"/>
    <col min="16" max="16" width="11.421875" style="3" customWidth="1"/>
    <col min="17" max="17" width="15.00390625" style="3" customWidth="1"/>
    <col min="18" max="18" width="13.421875" style="3" customWidth="1"/>
    <col min="19" max="19" width="14.00390625" style="3" customWidth="1"/>
    <col min="20" max="20" width="17.00390625" style="3" customWidth="1"/>
    <col min="21" max="21" width="14.57421875" style="3" customWidth="1"/>
    <col min="22" max="16384" width="9.140625" style="3" customWidth="1"/>
  </cols>
  <sheetData>
    <row r="1" spans="1:6" ht="12.75" customHeight="1">
      <c r="A1" s="1" t="s">
        <v>21</v>
      </c>
      <c r="B1" s="2"/>
      <c r="F1" s="3"/>
    </row>
    <row r="2" spans="1:2" s="5" customFormat="1" ht="12.75" customHeight="1">
      <c r="A2" s="4"/>
      <c r="B2" s="4"/>
    </row>
    <row r="3" spans="1:12" s="6" customFormat="1" ht="25.5" customHeight="1">
      <c r="A3" s="29" t="s">
        <v>14</v>
      </c>
      <c r="B3" s="31">
        <v>2014</v>
      </c>
      <c r="C3" s="31"/>
      <c r="D3" s="31"/>
      <c r="E3" s="21"/>
      <c r="F3" s="31">
        <v>2013</v>
      </c>
      <c r="G3" s="31"/>
      <c r="H3" s="31"/>
      <c r="I3" s="21"/>
      <c r="J3" s="31">
        <v>2012</v>
      </c>
      <c r="K3" s="31"/>
      <c r="L3" s="31"/>
    </row>
    <row r="4" spans="1:13" s="6" customFormat="1" ht="33.75" customHeight="1">
      <c r="A4" s="30"/>
      <c r="B4" s="7" t="s">
        <v>11</v>
      </c>
      <c r="C4" s="7" t="s">
        <v>12</v>
      </c>
      <c r="D4" s="7" t="s">
        <v>13</v>
      </c>
      <c r="E4" s="7"/>
      <c r="F4" s="7" t="s">
        <v>11</v>
      </c>
      <c r="G4" s="7" t="s">
        <v>12</v>
      </c>
      <c r="H4" s="7" t="s">
        <v>13</v>
      </c>
      <c r="I4" s="7"/>
      <c r="J4" s="7" t="s">
        <v>11</v>
      </c>
      <c r="K4" s="7" t="s">
        <v>12</v>
      </c>
      <c r="L4" s="7" t="s">
        <v>13</v>
      </c>
      <c r="M4" s="8"/>
    </row>
    <row r="5" spans="1:13" s="6" customFormat="1" ht="12.75" customHeight="1">
      <c r="A5" s="6" t="s">
        <v>0</v>
      </c>
      <c r="B5" s="22">
        <v>440</v>
      </c>
      <c r="C5" s="22">
        <v>163</v>
      </c>
      <c r="D5" s="22">
        <v>20</v>
      </c>
      <c r="E5" s="22"/>
      <c r="F5" s="22">
        <v>447</v>
      </c>
      <c r="G5" s="22">
        <v>167</v>
      </c>
      <c r="H5" s="22">
        <v>19</v>
      </c>
      <c r="I5" s="22"/>
      <c r="J5" s="22">
        <v>556</v>
      </c>
      <c r="K5" s="22">
        <v>166</v>
      </c>
      <c r="L5" s="22">
        <v>23</v>
      </c>
      <c r="M5" s="11"/>
    </row>
    <row r="6" spans="1:13" s="6" customFormat="1" ht="12.75" customHeight="1">
      <c r="A6" s="6" t="s">
        <v>1</v>
      </c>
      <c r="B6" s="22">
        <v>120</v>
      </c>
      <c r="C6" s="22">
        <v>73</v>
      </c>
      <c r="D6" s="22">
        <v>31</v>
      </c>
      <c r="E6" s="22"/>
      <c r="F6" s="22">
        <v>139</v>
      </c>
      <c r="G6" s="22">
        <v>82</v>
      </c>
      <c r="H6" s="22">
        <v>38</v>
      </c>
      <c r="I6" s="22"/>
      <c r="J6" s="22">
        <v>135</v>
      </c>
      <c r="K6" s="22">
        <v>75</v>
      </c>
      <c r="L6" s="22">
        <v>39</v>
      </c>
      <c r="M6" s="11"/>
    </row>
    <row r="7" spans="1:13" s="6" customFormat="1" ht="12.75" customHeight="1">
      <c r="A7" s="6" t="s">
        <v>2</v>
      </c>
      <c r="B7" s="22">
        <v>91</v>
      </c>
      <c r="C7" s="22">
        <v>271</v>
      </c>
      <c r="D7" s="22">
        <v>229</v>
      </c>
      <c r="E7" s="22"/>
      <c r="F7" s="22">
        <v>144</v>
      </c>
      <c r="G7" s="22">
        <v>324</v>
      </c>
      <c r="H7" s="22">
        <v>240</v>
      </c>
      <c r="I7" s="22"/>
      <c r="J7" s="22">
        <v>160</v>
      </c>
      <c r="K7" s="22">
        <v>363</v>
      </c>
      <c r="L7" s="22">
        <v>249</v>
      </c>
      <c r="M7" s="11"/>
    </row>
    <row r="8" spans="1:13" s="6" customFormat="1" ht="12.75" customHeight="1">
      <c r="A8" s="6" t="s">
        <v>3</v>
      </c>
      <c r="B8" s="22">
        <v>678</v>
      </c>
      <c r="C8" s="22">
        <v>190</v>
      </c>
      <c r="D8" s="22">
        <v>183</v>
      </c>
      <c r="E8" s="22"/>
      <c r="F8" s="22">
        <v>730</v>
      </c>
      <c r="G8" s="22">
        <v>186</v>
      </c>
      <c r="H8" s="22">
        <v>173</v>
      </c>
      <c r="I8" s="22"/>
      <c r="J8" s="22">
        <v>752</v>
      </c>
      <c r="K8" s="22">
        <v>189</v>
      </c>
      <c r="L8" s="22">
        <v>170</v>
      </c>
      <c r="M8" s="11"/>
    </row>
    <row r="9" spans="1:13" s="6" customFormat="1" ht="12.75" customHeight="1">
      <c r="A9" s="6" t="s">
        <v>4</v>
      </c>
      <c r="B9" s="22">
        <v>560</v>
      </c>
      <c r="C9" s="22">
        <v>147</v>
      </c>
      <c r="D9" s="22">
        <v>83</v>
      </c>
      <c r="E9" s="22"/>
      <c r="F9" s="22">
        <v>582</v>
      </c>
      <c r="G9" s="22">
        <v>140</v>
      </c>
      <c r="H9" s="22">
        <v>80</v>
      </c>
      <c r="I9" s="22"/>
      <c r="J9" s="22">
        <v>594</v>
      </c>
      <c r="K9" s="22">
        <v>136</v>
      </c>
      <c r="L9" s="22">
        <v>72</v>
      </c>
      <c r="M9" s="11"/>
    </row>
    <row r="10" spans="1:13" s="6" customFormat="1" ht="12.75" customHeight="1">
      <c r="A10" s="6" t="s">
        <v>5</v>
      </c>
      <c r="B10" s="22">
        <v>17</v>
      </c>
      <c r="C10" s="22">
        <v>13</v>
      </c>
      <c r="D10" s="22">
        <v>7</v>
      </c>
      <c r="E10" s="22"/>
      <c r="F10" s="22">
        <v>21</v>
      </c>
      <c r="G10" s="22">
        <v>15</v>
      </c>
      <c r="H10" s="22">
        <v>6</v>
      </c>
      <c r="I10" s="22"/>
      <c r="J10" s="22">
        <v>20</v>
      </c>
      <c r="K10" s="22">
        <v>19</v>
      </c>
      <c r="L10" s="22">
        <v>5</v>
      </c>
      <c r="M10" s="11"/>
    </row>
    <row r="11" spans="1:14" s="6" customFormat="1" ht="12.75" customHeight="1">
      <c r="A11" s="6" t="s">
        <v>6</v>
      </c>
      <c r="B11" s="22">
        <v>59</v>
      </c>
      <c r="C11" s="22">
        <v>19</v>
      </c>
      <c r="D11" s="22">
        <v>4</v>
      </c>
      <c r="E11" s="22"/>
      <c r="F11" s="22">
        <v>50</v>
      </c>
      <c r="G11" s="22">
        <v>14</v>
      </c>
      <c r="H11" s="22">
        <v>3</v>
      </c>
      <c r="I11" s="22"/>
      <c r="J11" s="22">
        <v>52</v>
      </c>
      <c r="K11" s="22">
        <v>10</v>
      </c>
      <c r="L11" s="22">
        <v>3</v>
      </c>
      <c r="M11" s="11"/>
      <c r="N11" s="11"/>
    </row>
    <row r="12" spans="1:14" s="6" customFormat="1" ht="12.75" customHeight="1">
      <c r="A12" s="6" t="s">
        <v>7</v>
      </c>
      <c r="B12" s="22">
        <v>348</v>
      </c>
      <c r="C12" s="22">
        <v>143</v>
      </c>
      <c r="D12" s="22">
        <v>47</v>
      </c>
      <c r="E12" s="22"/>
      <c r="F12" s="22">
        <v>408</v>
      </c>
      <c r="G12" s="22">
        <v>149</v>
      </c>
      <c r="H12" s="22">
        <v>42</v>
      </c>
      <c r="I12" s="22"/>
      <c r="J12" s="22">
        <v>409</v>
      </c>
      <c r="K12" s="22">
        <v>140</v>
      </c>
      <c r="L12" s="22">
        <v>44</v>
      </c>
      <c r="M12" s="11"/>
      <c r="N12" s="11"/>
    </row>
    <row r="13" spans="1:13" s="6" customFormat="1" ht="12.75" customHeight="1">
      <c r="A13" s="6" t="s">
        <v>8</v>
      </c>
      <c r="B13" s="22">
        <v>385</v>
      </c>
      <c r="C13" s="22">
        <v>88</v>
      </c>
      <c r="D13" s="22">
        <v>40</v>
      </c>
      <c r="E13" s="22"/>
      <c r="F13" s="22">
        <v>382</v>
      </c>
      <c r="G13" s="22">
        <v>87</v>
      </c>
      <c r="H13" s="22">
        <v>41</v>
      </c>
      <c r="I13" s="22"/>
      <c r="J13" s="22">
        <v>384</v>
      </c>
      <c r="K13" s="22">
        <v>83</v>
      </c>
      <c r="L13" s="22">
        <v>38</v>
      </c>
      <c r="M13" s="11"/>
    </row>
    <row r="14" spans="1:13" s="6" customFormat="1" ht="12.75" customHeight="1">
      <c r="A14" s="6" t="s">
        <v>9</v>
      </c>
      <c r="B14" s="22">
        <v>2</v>
      </c>
      <c r="C14" s="22">
        <v>0</v>
      </c>
      <c r="D14" s="22">
        <v>0</v>
      </c>
      <c r="E14" s="22"/>
      <c r="F14" s="22">
        <v>0</v>
      </c>
      <c r="G14" s="22">
        <v>1</v>
      </c>
      <c r="H14" s="22">
        <v>0</v>
      </c>
      <c r="I14" s="22"/>
      <c r="J14" s="22">
        <v>3</v>
      </c>
      <c r="K14" s="22">
        <v>1</v>
      </c>
      <c r="L14" s="22">
        <v>0</v>
      </c>
      <c r="M14" s="11"/>
    </row>
    <row r="15" spans="1:13" s="12" customFormat="1" ht="12.75" customHeight="1">
      <c r="A15" s="23" t="s">
        <v>10</v>
      </c>
      <c r="B15" s="24">
        <f>SUM(B5:B14)</f>
        <v>2700</v>
      </c>
      <c r="C15" s="24">
        <f>SUM(C5:C14)</f>
        <v>1107</v>
      </c>
      <c r="D15" s="24">
        <f>SUM(D5:D14)</f>
        <v>644</v>
      </c>
      <c r="E15" s="24"/>
      <c r="F15" s="24">
        <f>SUM(F5:F14)</f>
        <v>2903</v>
      </c>
      <c r="G15" s="24">
        <f>SUM(G5:G14)</f>
        <v>1165</v>
      </c>
      <c r="H15" s="24">
        <f>SUM(H5:H14)</f>
        <v>642</v>
      </c>
      <c r="I15" s="24"/>
      <c r="J15" s="24">
        <f>SUM(J5:J14)</f>
        <v>3065</v>
      </c>
      <c r="K15" s="24">
        <f>SUM(K5:K14)</f>
        <v>1182</v>
      </c>
      <c r="L15" s="24">
        <f>SUM(L5:L14)</f>
        <v>643</v>
      </c>
      <c r="M15" s="11"/>
    </row>
    <row r="16" spans="3:13" s="6" customFormat="1" ht="12.75" customHeight="1">
      <c r="C16" s="9"/>
      <c r="D16" s="9"/>
      <c r="E16" s="9"/>
      <c r="G16" s="10"/>
      <c r="H16" s="10"/>
      <c r="I16" s="10"/>
      <c r="K16" s="10"/>
      <c r="L16" s="10"/>
      <c r="M16" s="11"/>
    </row>
    <row r="17" s="4" customFormat="1" ht="12.75" customHeight="1">
      <c r="A17" s="25" t="s">
        <v>16</v>
      </c>
    </row>
    <row r="18" spans="1:13" s="5" customFormat="1" ht="12.75" customHeight="1">
      <c r="A18" s="13"/>
      <c r="B18" s="13"/>
      <c r="M18" s="14"/>
    </row>
    <row r="19" spans="1:13" ht="12.75" customHeight="1">
      <c r="A19" s="27" t="s">
        <v>17</v>
      </c>
      <c r="F19" s="3"/>
      <c r="M19" s="15"/>
    </row>
    <row r="20" spans="1:12" s="26" customFormat="1" ht="38.25" customHeight="1">
      <c r="A20" s="28" t="s">
        <v>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26" customFormat="1" ht="38.25" customHeight="1">
      <c r="A21" s="3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26" customFormat="1" ht="38.2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="17" customFormat="1" ht="12.75" customHeight="1">
      <c r="A23" s="27" t="s">
        <v>15</v>
      </c>
    </row>
    <row r="24" spans="1:12" s="17" customFormat="1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="17" customFormat="1" ht="10.5" customHeight="1">
      <c r="A25" s="16"/>
    </row>
    <row r="26" spans="1:9" s="19" customFormat="1" ht="9">
      <c r="A26" s="16"/>
      <c r="B26" s="18"/>
      <c r="C26" s="18"/>
      <c r="D26" s="18"/>
      <c r="E26" s="18"/>
      <c r="F26" s="18"/>
      <c r="G26" s="18"/>
      <c r="H26" s="18"/>
      <c r="I26" s="18"/>
    </row>
    <row r="27" spans="1:9" s="19" customFormat="1" ht="9">
      <c r="A27" s="16"/>
      <c r="B27" s="18"/>
      <c r="C27" s="18"/>
      <c r="D27" s="18"/>
      <c r="E27" s="18"/>
      <c r="F27" s="18"/>
      <c r="G27" s="18"/>
      <c r="H27" s="18"/>
      <c r="I27" s="18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</sheetData>
  <sheetProtection/>
  <mergeCells count="8">
    <mergeCell ref="A22:L22"/>
    <mergeCell ref="A24:L24"/>
    <mergeCell ref="A3:A4"/>
    <mergeCell ref="B3:D3"/>
    <mergeCell ref="F3:H3"/>
    <mergeCell ref="J3:L3"/>
    <mergeCell ref="A20:L20"/>
    <mergeCell ref="A21:L21"/>
  </mergeCells>
  <printOptions/>
  <pageMargins left="1.1811023622047245" right="1.1811023622047245" top="1.1811023622047245" bottom="1.8110236220472442" header="0" footer="1.259842519685039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bfontana</cp:lastModifiedBy>
  <cp:lastPrinted>2015-05-19T07:42:49Z</cp:lastPrinted>
  <dcterms:created xsi:type="dcterms:W3CDTF">2013-08-09T06:45:35Z</dcterms:created>
  <dcterms:modified xsi:type="dcterms:W3CDTF">2016-04-28T08:02:28Z</dcterms:modified>
  <cp:category/>
  <cp:version/>
  <cp:contentType/>
  <cp:contentStatus/>
</cp:coreProperties>
</file>