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2280" windowWidth="28920" windowHeight="13500" activeTab="0"/>
  </bookViews>
  <sheets>
    <sheet name="QUADRO ECONOMICO" sheetId="1" r:id="rId1"/>
  </sheets>
  <definedNames>
    <definedName name="_xlnm.Print_Area" localSheetId="0">'QUADRO ECONOMICO'!$C$4:$I$143</definedName>
    <definedName name="_xlnm.Print_Titles" localSheetId="0">'QUADRO ECONOMICO'!$6:$6</definedName>
  </definedNames>
  <calcPr fullCalcOnLoad="1"/>
</workbook>
</file>

<file path=xl/sharedStrings.xml><?xml version="1.0" encoding="utf-8"?>
<sst xmlns="http://schemas.openxmlformats.org/spreadsheetml/2006/main" count="218" uniqueCount="149">
  <si>
    <t>A1.1-opere edili</t>
  </si>
  <si>
    <t>A1.2-prefabbricati</t>
  </si>
  <si>
    <t>A1.3-impianti elettrici</t>
  </si>
  <si>
    <t>A1.4-impianti idro-termo-sanitari</t>
  </si>
  <si>
    <t>A1.5-serramenti</t>
  </si>
  <si>
    <t>TOTALE €</t>
  </si>
  <si>
    <t>A1.6-varie (DESCRIVERE)</t>
  </si>
  <si>
    <t>A3.1-……..</t>
  </si>
  <si>
    <t>A3.2-……..</t>
  </si>
  <si>
    <t>A3.3- …….</t>
  </si>
  <si>
    <t>A3.4- …….</t>
  </si>
  <si>
    <t>A5.1- Per opere + sist. Esterne + attrezzatura e arredi</t>
  </si>
  <si>
    <t>AZIENDA TITOLARE DELLA DOMANDA D'AIUTO</t>
  </si>
  <si>
    <t>B1.2-…….</t>
  </si>
  <si>
    <t>B1.1-…….</t>
  </si>
  <si>
    <t>B1.3-……..</t>
  </si>
  <si>
    <t>A5.2- Per acquisto beni immobili</t>
  </si>
  <si>
    <t>C1.1-…….</t>
  </si>
  <si>
    <t>C1.2-…….</t>
  </si>
  <si>
    <t>C1.3-……..</t>
  </si>
  <si>
    <t>C1.4-……..</t>
  </si>
  <si>
    <t>D1.2-…….</t>
  </si>
  <si>
    <t>D1.1-…….</t>
  </si>
  <si>
    <t>D1.3-……..</t>
  </si>
  <si>
    <t>D1.4-……..</t>
  </si>
  <si>
    <t>D2.3- …….</t>
  </si>
  <si>
    <t>D2.4- …….</t>
  </si>
  <si>
    <t>E1.3-……..</t>
  </si>
  <si>
    <t>E1.4-……..</t>
  </si>
  <si>
    <t>A4.1-fabbricati</t>
  </si>
  <si>
    <t>E2.1…………..</t>
  </si>
  <si>
    <t>E2.2-……………</t>
  </si>
  <si>
    <t>J1 - OPERE</t>
  </si>
  <si>
    <t>J1.1-Opere in economia (azienda)</t>
  </si>
  <si>
    <t>J1.2-Opere a terzi</t>
  </si>
  <si>
    <t>J1.3-……..</t>
  </si>
  <si>
    <t>J1.4-……..</t>
  </si>
  <si>
    <t>J2 - FORNITURE</t>
  </si>
  <si>
    <t>J2.1…………..</t>
  </si>
  <si>
    <t>J2.2-……………</t>
  </si>
  <si>
    <t>VOCI DI SPESA IN DETTAGLIO</t>
  </si>
  <si>
    <t xml:space="preserve">Titolo abilitativo edilizio necessario per il costo A: </t>
  </si>
  <si>
    <t xml:space="preserve">Titolo abilitativo edilizio necessario per il costo D: </t>
  </si>
  <si>
    <t xml:space="preserve">Titolo abilitativo edilizio necessario per il costo E: </t>
  </si>
  <si>
    <t xml:space="preserve">Titolo abilitativo edilizio necessario per il costo J: </t>
  </si>
  <si>
    <t>Computo Estimativo</t>
  </si>
  <si>
    <t>Importo inferiore a Listino</t>
  </si>
  <si>
    <t>Listino prezzi</t>
  </si>
  <si>
    <t>Raffronto tre preventivi</t>
  </si>
  <si>
    <t>Bene usato</t>
  </si>
  <si>
    <t>Bene specializzato.</t>
  </si>
  <si>
    <t xml:space="preserve">TOTALE VOCI D1+D2 </t>
  </si>
  <si>
    <t>Completamento dotazione esistente</t>
  </si>
  <si>
    <t>J3-SPESE GNERALI</t>
  </si>
  <si>
    <t>TOTALE J1  OPERE</t>
  </si>
  <si>
    <t>A1 - OPERE EDILI/IMPIANTI</t>
  </si>
  <si>
    <t>A2-SISTEMAZIONI ESTERNE</t>
  </si>
  <si>
    <t>A3-ATTREZZATURE E ARREDI</t>
  </si>
  <si>
    <t>A4-ACQUISTO BENI IMMOBILI</t>
  </si>
  <si>
    <t xml:space="preserve">TOTALE A4  </t>
  </si>
  <si>
    <t xml:space="preserve">TOTALE A3    </t>
  </si>
  <si>
    <t xml:space="preserve">TOTALE  A1 </t>
  </si>
  <si>
    <t>A5-SPESE GENERALI</t>
  </si>
  <si>
    <t>B2-SPESE GENERALI</t>
  </si>
  <si>
    <t xml:space="preserve">TOTALE A5  </t>
  </si>
  <si>
    <t xml:space="preserve">TOTALE  B1 </t>
  </si>
  <si>
    <t xml:space="preserve">TOTALE B2  </t>
  </si>
  <si>
    <t>TOTALE  C1</t>
  </si>
  <si>
    <t xml:space="preserve">TOTALE C2  </t>
  </si>
  <si>
    <t>C2-SPESE GENERALI</t>
  </si>
  <si>
    <t>TOTALE  D1</t>
  </si>
  <si>
    <t>D2 - FORNITURE</t>
  </si>
  <si>
    <t xml:space="preserve">TOTALE D2  </t>
  </si>
  <si>
    <t>D3-SPESE GENERALI</t>
  </si>
  <si>
    <t xml:space="preserve">TOTALE D3  </t>
  </si>
  <si>
    <t xml:space="preserve">TOTALE E2   </t>
  </si>
  <si>
    <t xml:space="preserve">TOTALE E3  </t>
  </si>
  <si>
    <t xml:space="preserve">TOTALE E1    </t>
  </si>
  <si>
    <t>E1 - OPERE</t>
  </si>
  <si>
    <t>E3-SPESE GENERALI</t>
  </si>
  <si>
    <t>TOTALE H.1</t>
  </si>
  <si>
    <t>TOTALE H.2</t>
  </si>
  <si>
    <t>H.1 - SPESE ACQUISTO</t>
  </si>
  <si>
    <t>H.2- SPESE GENERALI</t>
  </si>
  <si>
    <t>TOTALE J2</t>
  </si>
  <si>
    <t>TOTALE J3</t>
  </si>
  <si>
    <t>TOTALE VOCI J1+J2</t>
  </si>
  <si>
    <t>S.C.I.A. o altro</t>
  </si>
  <si>
    <t>Nessuno</t>
  </si>
  <si>
    <t xml:space="preserve">TOTALE VOCI A1+A2+A3+A4   </t>
  </si>
  <si>
    <r>
      <t xml:space="preserve">TOTALE VOCI E1+E2 </t>
    </r>
    <r>
      <rPr>
        <b/>
        <sz val="12"/>
        <color indexed="8"/>
        <rFont val="Cambria"/>
        <family val="1"/>
      </rPr>
      <t xml:space="preserve"> </t>
    </r>
  </si>
  <si>
    <r>
      <t xml:space="preserve">MODALITA' di STIMA DEL COSTO </t>
    </r>
    <r>
      <rPr>
        <b/>
        <i/>
        <u val="single"/>
        <sz val="10"/>
        <rFont val="Cambria"/>
        <family val="1"/>
      </rPr>
      <t>nota 3</t>
    </r>
  </si>
  <si>
    <t>IMPORTANTE: in caso si aggiungano delle righe, verificare il corretto funzionamento delle formule</t>
  </si>
  <si>
    <t>IMPORTI 
PARZIALI</t>
  </si>
  <si>
    <t xml:space="preserve">TOTALE  A2 </t>
  </si>
  <si>
    <t>A)acquisto di fabbricati rurali e connesse opere edili ed impiantistiche</t>
  </si>
  <si>
    <t>NO</t>
  </si>
  <si>
    <t>Permesso di costruire NON AMMESSO</t>
  </si>
  <si>
    <t>Costo A su SIAN investimenti</t>
  </si>
  <si>
    <t>Costo A su SIAN spese generali</t>
  </si>
  <si>
    <t>B) acquisto e posa di impianti e attrezzatura fissa per la produzione primaria di prodotti agricoli;</t>
  </si>
  <si>
    <r>
      <t xml:space="preserve">SPESA RICHIESTA SUDDIVISA PER COSTI AMMISSIBILI </t>
    </r>
    <r>
      <rPr>
        <b/>
        <u val="single"/>
        <sz val="14"/>
        <color indexed="8"/>
        <rFont val="Cambria"/>
        <family val="1"/>
      </rPr>
      <t>da inserire sul portale informatico SIAN in formato PDF sottoscritto ed Excel</t>
    </r>
  </si>
  <si>
    <t>Costo B su SIAN investimenti</t>
  </si>
  <si>
    <t>Costo semplificato</t>
  </si>
  <si>
    <t>Costo B su SIAN spese generali</t>
  </si>
  <si>
    <t>C)  acquisto e posa di impianti, attrezzatura fissa e arredi funzionali alla conservazione, trasformazione o commercializzazione dei prodotti agricoli aziendali</t>
  </si>
  <si>
    <t>C1 - FORNITURE</t>
  </si>
  <si>
    <t>Costo C su SIAN investimenti</t>
  </si>
  <si>
    <t>Costo C su SIAN spese generali</t>
  </si>
  <si>
    <t xml:space="preserve">D) realizzazione e miglioramento degli impianti per la produzione, nei limiti dell’autoconsumo, di energia elettrica o termica da fonti rinnovabili comprese le eventuali batterie di accumulo </t>
  </si>
  <si>
    <t>Permesso di costruire  NON AMMESSO</t>
  </si>
  <si>
    <t>B1 - FORNITURE E POSA</t>
  </si>
  <si>
    <t>D1 - OPERE CONNESSE</t>
  </si>
  <si>
    <t>Costo D su SIAN investimenti</t>
  </si>
  <si>
    <t>Costo D su SIAN spese generali</t>
  </si>
  <si>
    <t>E) impianti di colture poliennali (vite e fruttiferi) ivi compresa la fornitura e posa di armatura, barbatelle/astoni, impianto goccia a goccia (a esclusione dei sistemi di gestione intelligente finanziabili a valere sulla missione 2 componenti 1, investimento 2.3 del PNRR) e quant’altro occorrente;</t>
  </si>
  <si>
    <t>Costo E su SIAN investimenti</t>
  </si>
  <si>
    <t>Costo E su SIAN spese generali</t>
  </si>
  <si>
    <t>E1.1-Opere a costo semplificato</t>
  </si>
  <si>
    <t>E1.2-Opere a costo reale</t>
  </si>
  <si>
    <t>E2 - FORNITURE extra costo semplificato</t>
  </si>
  <si>
    <t>F)  acquisto terreni, connessi alla realizzazione degli investimenti di cui ai sopra indicati punti a) ed e), nel limite del 10% della spesa totale ammissibile dell’intervento considerato;</t>
  </si>
  <si>
    <t>G) sistemazione di pozzi, canali irrigui, impianti di irrigazione e di fertirrigazione, di acquedotti rurali ad uso potabile e per l’abbeveraggio del bestiame, finalizzati alla mitigazione e all'adattamento ai cambiamenti climatici;</t>
  </si>
  <si>
    <t xml:space="preserve">TOTALE VOCI A1+A2+A3   </t>
  </si>
  <si>
    <t>Costo H su SIAN investimenti</t>
  </si>
  <si>
    <t>Costo H su SIAN spese generali</t>
  </si>
  <si>
    <t>H) ammodernamento di fabbricati rurali</t>
  </si>
  <si>
    <t>A3-ATTREZZATURE E ARREDI FISSI</t>
  </si>
  <si>
    <t>A1- A2- Per opere (DM e max)</t>
  </si>
  <si>
    <t>A3- Per forniture (tabella di calcolo su base DM)</t>
  </si>
  <si>
    <t>Costo F su SIAN investimenti</t>
  </si>
  <si>
    <t>Costo F su SIAN spese generali</t>
  </si>
  <si>
    <t>Costo G su SIAN investimenti</t>
  </si>
  <si>
    <t>Costo G su SIAN spese generali</t>
  </si>
  <si>
    <r>
      <t xml:space="preserve">  </t>
    </r>
    <r>
      <rPr>
        <b/>
        <sz val="12"/>
        <color indexed="8"/>
        <rFont val="Cambria"/>
        <family val="1"/>
      </rPr>
      <t>AIUTO RICHIESTO</t>
    </r>
  </si>
  <si>
    <t>DATA …………………………….. LI……………/…………………/………………………………</t>
  </si>
  <si>
    <t>IL TECNICO</t>
  </si>
  <si>
    <t>IL TITOLARE AZIENDALE</t>
  </si>
  <si>
    <t>………………………………………………</t>
  </si>
  <si>
    <t>………………………………………………..</t>
  </si>
  <si>
    <r>
      <rPr>
        <b/>
        <i/>
        <u val="single"/>
        <sz val="11"/>
        <rFont val="Cambria"/>
        <family val="1"/>
      </rPr>
      <t>Nota 1</t>
    </r>
    <r>
      <rPr>
        <sz val="11"/>
        <rFont val="Cambria"/>
        <family val="1"/>
      </rPr>
      <t>: crocettare il caso che ricorre</t>
    </r>
  </si>
  <si>
    <r>
      <rPr>
        <b/>
        <i/>
        <u val="single"/>
        <sz val="11"/>
        <rFont val="Cambria"/>
        <family val="1"/>
      </rPr>
      <t xml:space="preserve">Nota 2: </t>
    </r>
    <r>
      <rPr>
        <sz val="11"/>
        <rFont val="Cambria"/>
        <family val="1"/>
      </rPr>
      <t>per ogni singola voce di spesa indicare la modalità adottata per determinare l'importo richiesto ad aiuto utilizzando il menù a tendina</t>
    </r>
  </si>
  <si>
    <r>
      <t>TOTALE COSTO RICHIESTO INVESTIMENTI</t>
    </r>
    <r>
      <rPr>
        <b/>
        <sz val="12"/>
        <color indexed="8"/>
        <rFont val="Cambria"/>
        <family val="1"/>
      </rPr>
      <t xml:space="preserve"> € </t>
    </r>
  </si>
  <si>
    <r>
      <t>TOTALE COSTO RICHIESTO SPESE GENERALI</t>
    </r>
    <r>
      <rPr>
        <b/>
        <sz val="12"/>
        <color indexed="8"/>
        <rFont val="Cambria"/>
        <family val="1"/>
      </rPr>
      <t xml:space="preserve"> € </t>
    </r>
  </si>
  <si>
    <r>
      <t xml:space="preserve">TOTALE AIUTO RICHIESTO </t>
    </r>
    <r>
      <rPr>
        <b/>
        <sz val="12"/>
        <color indexed="8"/>
        <rFont val="Cambria"/>
        <family val="1"/>
      </rPr>
      <t xml:space="preserve"> € </t>
    </r>
  </si>
  <si>
    <r>
      <t xml:space="preserve">MODALITA' di STIMA DEL COSTO </t>
    </r>
    <r>
      <rPr>
        <b/>
        <i/>
        <u val="single"/>
        <sz val="10"/>
        <rFont val="Cambria"/>
        <family val="1"/>
      </rPr>
      <t>nota 2</t>
    </r>
  </si>
  <si>
    <t>MODALITA' di STIMA DEL COSTO nota 2</t>
  </si>
  <si>
    <r>
      <t xml:space="preserve">QUADRO ECONOMICO RIEPILOGATIVO  DEI COSTI BANDO 4.1.1_2024_ NGEU     </t>
    </r>
    <r>
      <rPr>
        <b/>
        <sz val="14"/>
        <color indexed="10"/>
        <rFont val="Cambria"/>
        <family val="1"/>
      </rPr>
      <t>IVA    ESCLUSA</t>
    </r>
  </si>
  <si>
    <r>
      <t xml:space="preserve">% AIUTO </t>
    </r>
    <r>
      <rPr>
        <b/>
        <sz val="14"/>
        <color indexed="8"/>
        <rFont val="Cambria"/>
        <family val="1"/>
      </rPr>
      <t xml:space="preserve">
50% o 60%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</si>
</sst>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mbria"/>
      <family val="1"/>
    </font>
    <font>
      <b/>
      <i/>
      <u val="single"/>
      <sz val="10"/>
      <name val="Cambria"/>
      <family val="1"/>
    </font>
    <font>
      <b/>
      <i/>
      <u val="single"/>
      <sz val="11"/>
      <name val="Cambria"/>
      <family val="1"/>
    </font>
    <font>
      <sz val="11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u val="single"/>
      <sz val="14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i/>
      <sz val="10"/>
      <color indexed="8"/>
      <name val="Cambria"/>
      <family val="1"/>
    </font>
    <font>
      <b/>
      <sz val="11"/>
      <color indexed="8"/>
      <name val="Cambria"/>
      <family val="1"/>
    </font>
    <font>
      <sz val="12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8"/>
      <color indexed="8"/>
      <name val="Cambria"/>
      <family val="1"/>
    </font>
    <font>
      <b/>
      <sz val="12"/>
      <name val="Cambria"/>
      <family val="1"/>
    </font>
    <font>
      <b/>
      <sz val="11"/>
      <color indexed="10"/>
      <name val="Cambri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8"/>
      <color theme="1"/>
      <name val="Cambria"/>
      <family val="1"/>
    </font>
    <font>
      <b/>
      <sz val="11"/>
      <color rgb="FFC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4" applyNumberFormat="0" applyFont="0" applyAlignment="0" applyProtection="0"/>
    <xf numFmtId="0" fontId="46" fillId="20" borderId="5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33" borderId="10" xfId="0" applyFont="1" applyFill="1" applyBorder="1" applyAlignment="1">
      <alignment vertical="center" wrapText="1"/>
    </xf>
    <xf numFmtId="0" fontId="56" fillId="33" borderId="11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57" fillId="0" borderId="12" xfId="0" applyFont="1" applyFill="1" applyBorder="1" applyAlignment="1">
      <alignment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7" fillId="0" borderId="0" xfId="0" applyFont="1" applyFill="1" applyAlignment="1">
      <alignment/>
    </xf>
    <xf numFmtId="0" fontId="6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170" fontId="61" fillId="0" borderId="0" xfId="0" applyNumberFormat="1" applyFont="1" applyFill="1" applyBorder="1" applyAlignment="1">
      <alignment/>
    </xf>
    <xf numFmtId="0" fontId="33" fillId="0" borderId="13" xfId="0" applyFont="1" applyFill="1" applyBorder="1" applyAlignment="1">
      <alignment/>
    </xf>
    <xf numFmtId="170" fontId="57" fillId="0" borderId="12" xfId="0" applyNumberFormat="1" applyFont="1" applyFill="1" applyBorder="1" applyAlignment="1">
      <alignment/>
    </xf>
    <xf numFmtId="0" fontId="61" fillId="0" borderId="13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62" fillId="0" borderId="0" xfId="0" applyFont="1" applyAlignment="1">
      <alignment/>
    </xf>
    <xf numFmtId="170" fontId="60" fillId="0" borderId="12" xfId="0" applyNumberFormat="1" applyFont="1" applyFill="1" applyBorder="1" applyAlignment="1">
      <alignment/>
    </xf>
    <xf numFmtId="170" fontId="60" fillId="0" borderId="15" xfId="0" applyNumberFormat="1" applyFont="1" applyFill="1" applyBorder="1" applyAlignment="1">
      <alignment/>
    </xf>
    <xf numFmtId="170" fontId="57" fillId="0" borderId="15" xfId="0" applyNumberFormat="1" applyFont="1" applyFill="1" applyBorder="1" applyAlignment="1">
      <alignment/>
    </xf>
    <xf numFmtId="0" fontId="57" fillId="0" borderId="15" xfId="0" applyFont="1" applyFill="1" applyBorder="1" applyAlignment="1">
      <alignment/>
    </xf>
    <xf numFmtId="0" fontId="57" fillId="0" borderId="15" xfId="0" applyFont="1" applyBorder="1" applyAlignment="1">
      <alignment/>
    </xf>
    <xf numFmtId="0" fontId="57" fillId="0" borderId="16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7" fillId="0" borderId="0" xfId="0" applyFont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0" fontId="61" fillId="4" borderId="13" xfId="0" applyFont="1" applyFill="1" applyBorder="1" applyAlignment="1">
      <alignment/>
    </xf>
    <xf numFmtId="0" fontId="61" fillId="4" borderId="14" xfId="0" applyFont="1" applyFill="1" applyBorder="1" applyAlignment="1">
      <alignment/>
    </xf>
    <xf numFmtId="0" fontId="60" fillId="16" borderId="17" xfId="0" applyFont="1" applyFill="1" applyBorder="1" applyAlignment="1">
      <alignment horizontal="center" vertical="center"/>
    </xf>
    <xf numFmtId="170" fontId="60" fillId="7" borderId="12" xfId="0" applyNumberFormat="1" applyFont="1" applyFill="1" applyBorder="1" applyAlignment="1">
      <alignment/>
    </xf>
    <xf numFmtId="0" fontId="33" fillId="0" borderId="18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60" fillId="34" borderId="18" xfId="0" applyFont="1" applyFill="1" applyBorder="1" applyAlignment="1">
      <alignment horizontal="right"/>
    </xf>
    <xf numFmtId="170" fontId="60" fillId="34" borderId="18" xfId="0" applyNumberFormat="1" applyFont="1" applyFill="1" applyBorder="1" applyAlignment="1">
      <alignment/>
    </xf>
    <xf numFmtId="0" fontId="33" fillId="34" borderId="18" xfId="0" applyFont="1" applyFill="1" applyBorder="1" applyAlignment="1">
      <alignment/>
    </xf>
    <xf numFmtId="0" fontId="57" fillId="34" borderId="0" xfId="0" applyFont="1" applyFill="1" applyAlignment="1">
      <alignment/>
    </xf>
    <xf numFmtId="0" fontId="63" fillId="0" borderId="18" xfId="0" applyFont="1" applyFill="1" applyBorder="1" applyAlignment="1">
      <alignment/>
    </xf>
    <xf numFmtId="0" fontId="63" fillId="34" borderId="18" xfId="0" applyFont="1" applyFill="1" applyBorder="1" applyAlignment="1">
      <alignment/>
    </xf>
    <xf numFmtId="170" fontId="60" fillId="0" borderId="18" xfId="0" applyNumberFormat="1" applyFont="1" applyFill="1" applyBorder="1" applyAlignment="1">
      <alignment/>
    </xf>
    <xf numFmtId="170" fontId="64" fillId="0" borderId="18" xfId="0" applyNumberFormat="1" applyFont="1" applyFill="1" applyBorder="1" applyAlignment="1">
      <alignment/>
    </xf>
    <xf numFmtId="170" fontId="57" fillId="0" borderId="18" xfId="0" applyNumberFormat="1" applyFont="1" applyFill="1" applyBorder="1" applyAlignment="1">
      <alignment/>
    </xf>
    <xf numFmtId="0" fontId="60" fillId="34" borderId="0" xfId="0" applyFont="1" applyFill="1" applyBorder="1" applyAlignment="1">
      <alignment horizontal="right"/>
    </xf>
    <xf numFmtId="0" fontId="37" fillId="7" borderId="19" xfId="0" applyFont="1" applyFill="1" applyBorder="1" applyAlignment="1">
      <alignment horizontal="left" vertical="center"/>
    </xf>
    <xf numFmtId="0" fontId="56" fillId="0" borderId="20" xfId="0" applyFont="1" applyFill="1" applyBorder="1" applyAlignment="1">
      <alignment/>
    </xf>
    <xf numFmtId="0" fontId="62" fillId="0" borderId="21" xfId="0" applyFont="1" applyFill="1" applyBorder="1" applyAlignment="1">
      <alignment/>
    </xf>
    <xf numFmtId="0" fontId="60" fillId="7" borderId="21" xfId="0" applyFont="1" applyFill="1" applyBorder="1" applyAlignment="1">
      <alignment horizontal="right"/>
    </xf>
    <xf numFmtId="0" fontId="60" fillId="0" borderId="21" xfId="0" applyFont="1" applyFill="1" applyBorder="1" applyAlignment="1">
      <alignment horizontal="left"/>
    </xf>
    <xf numFmtId="0" fontId="37" fillId="7" borderId="21" xfId="0" applyFont="1" applyFill="1" applyBorder="1" applyAlignment="1">
      <alignment horizontal="left" vertical="center"/>
    </xf>
    <xf numFmtId="0" fontId="60" fillId="0" borderId="21" xfId="0" applyFont="1" applyFill="1" applyBorder="1" applyAlignment="1">
      <alignment horizontal="right"/>
    </xf>
    <xf numFmtId="0" fontId="57" fillId="0" borderId="21" xfId="0" applyFont="1" applyBorder="1" applyAlignment="1">
      <alignment/>
    </xf>
    <xf numFmtId="0" fontId="57" fillId="0" borderId="13" xfId="0" applyFont="1" applyBorder="1" applyAlignment="1">
      <alignment/>
    </xf>
    <xf numFmtId="0" fontId="60" fillId="7" borderId="22" xfId="0" applyFont="1" applyFill="1" applyBorder="1" applyAlignment="1">
      <alignment horizontal="right"/>
    </xf>
    <xf numFmtId="0" fontId="60" fillId="0" borderId="23" xfId="0" applyFont="1" applyFill="1" applyBorder="1" applyAlignment="1">
      <alignment horizontal="right"/>
    </xf>
    <xf numFmtId="0" fontId="64" fillId="0" borderId="24" xfId="0" applyFont="1" applyFill="1" applyBorder="1" applyAlignment="1">
      <alignment/>
    </xf>
    <xf numFmtId="0" fontId="33" fillId="0" borderId="24" xfId="0" applyFont="1" applyFill="1" applyBorder="1" applyAlignment="1">
      <alignment/>
    </xf>
    <xf numFmtId="0" fontId="37" fillId="7" borderId="19" xfId="0" applyFont="1" applyFill="1" applyBorder="1" applyAlignment="1">
      <alignment vertical="center"/>
    </xf>
    <xf numFmtId="0" fontId="37" fillId="7" borderId="21" xfId="0" applyFont="1" applyFill="1" applyBorder="1" applyAlignment="1">
      <alignment vertical="center"/>
    </xf>
    <xf numFmtId="170" fontId="60" fillId="7" borderId="15" xfId="0" applyNumberFormat="1" applyFont="1" applyFill="1" applyBorder="1" applyAlignment="1">
      <alignment/>
    </xf>
    <xf numFmtId="170" fontId="57" fillId="0" borderId="13" xfId="0" applyNumberFormat="1" applyFont="1" applyFill="1" applyBorder="1" applyAlignment="1">
      <alignment/>
    </xf>
    <xf numFmtId="0" fontId="60" fillId="7" borderId="25" xfId="0" applyFont="1" applyFill="1" applyBorder="1" applyAlignment="1">
      <alignment horizontal="right"/>
    </xf>
    <xf numFmtId="170" fontId="60" fillId="7" borderId="26" xfId="0" applyNumberFormat="1" applyFont="1" applyFill="1" applyBorder="1" applyAlignment="1">
      <alignment/>
    </xf>
    <xf numFmtId="170" fontId="57" fillId="0" borderId="2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70" fontId="59" fillId="0" borderId="27" xfId="0" applyNumberFormat="1" applyFont="1" applyFill="1" applyBorder="1" applyAlignment="1">
      <alignment horizontal="right"/>
    </xf>
    <xf numFmtId="170" fontId="8" fillId="19" borderId="21" xfId="0" applyNumberFormat="1" applyFont="1" applyFill="1" applyBorder="1" applyAlignment="1">
      <alignment horizontal="right"/>
    </xf>
    <xf numFmtId="170" fontId="61" fillId="19" borderId="21" xfId="0" applyNumberFormat="1" applyFont="1" applyFill="1" applyBorder="1" applyAlignment="1">
      <alignment horizontal="right"/>
    </xf>
    <xf numFmtId="170" fontId="60" fillId="7" borderId="13" xfId="0" applyNumberFormat="1" applyFont="1" applyFill="1" applyBorder="1" applyAlignment="1">
      <alignment/>
    </xf>
    <xf numFmtId="0" fontId="56" fillId="0" borderId="28" xfId="0" applyFont="1" applyFill="1" applyBorder="1" applyAlignment="1">
      <alignment/>
    </xf>
    <xf numFmtId="170" fontId="60" fillId="0" borderId="13" xfId="0" applyNumberFormat="1" applyFont="1" applyFill="1" applyBorder="1" applyAlignment="1">
      <alignment/>
    </xf>
    <xf numFmtId="170" fontId="59" fillId="0" borderId="21" xfId="0" applyNumberFormat="1" applyFont="1" applyFill="1" applyBorder="1" applyAlignment="1">
      <alignment horizontal="right"/>
    </xf>
    <xf numFmtId="170" fontId="59" fillId="0" borderId="13" xfId="0" applyNumberFormat="1" applyFont="1" applyFill="1" applyBorder="1" applyAlignment="1">
      <alignment horizontal="right"/>
    </xf>
    <xf numFmtId="170" fontId="56" fillId="0" borderId="15" xfId="0" applyNumberFormat="1" applyFont="1" applyFill="1" applyBorder="1" applyAlignment="1">
      <alignment/>
    </xf>
    <xf numFmtId="0" fontId="60" fillId="16" borderId="2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1" fillId="4" borderId="21" xfId="0" applyFont="1" applyFill="1" applyBorder="1" applyAlignment="1">
      <alignment horizontal="center"/>
    </xf>
    <xf numFmtId="0" fontId="61" fillId="4" borderId="22" xfId="0" applyFont="1" applyFill="1" applyBorder="1" applyAlignment="1">
      <alignment horizontal="center"/>
    </xf>
    <xf numFmtId="0" fontId="60" fillId="16" borderId="30" xfId="0" applyFont="1" applyFill="1" applyBorder="1" applyAlignment="1">
      <alignment horizontal="center" vertical="center" wrapText="1"/>
    </xf>
    <xf numFmtId="0" fontId="60" fillId="16" borderId="31" xfId="0" applyFont="1" applyFill="1" applyBorder="1" applyAlignment="1">
      <alignment horizontal="center" vertical="center"/>
    </xf>
    <xf numFmtId="0" fontId="60" fillId="16" borderId="17" xfId="0" applyFont="1" applyFill="1" applyBorder="1" applyAlignment="1">
      <alignment horizontal="center" vertical="center" wrapText="1"/>
    </xf>
    <xf numFmtId="170" fontId="11" fillId="0" borderId="21" xfId="0" applyNumberFormat="1" applyFont="1" applyFill="1" applyBorder="1" applyAlignment="1">
      <alignment horizontal="right"/>
    </xf>
    <xf numFmtId="170" fontId="61" fillId="35" borderId="13" xfId="0" applyNumberFormat="1" applyFont="1" applyFill="1" applyBorder="1" applyAlignment="1">
      <alignment horizontal="right"/>
    </xf>
    <xf numFmtId="170" fontId="60" fillId="35" borderId="14" xfId="0" applyNumberFormat="1" applyFont="1" applyFill="1" applyBorder="1" applyAlignment="1">
      <alignment/>
    </xf>
    <xf numFmtId="170" fontId="60" fillId="35" borderId="12" xfId="0" applyNumberFormat="1" applyFont="1" applyFill="1" applyBorder="1" applyAlignment="1">
      <alignment/>
    </xf>
    <xf numFmtId="170" fontId="60" fillId="35" borderId="32" xfId="0" applyNumberFormat="1" applyFont="1" applyFill="1" applyBorder="1" applyAlignment="1">
      <alignment/>
    </xf>
    <xf numFmtId="170" fontId="60" fillId="8" borderId="13" xfId="0" applyNumberFormat="1" applyFont="1" applyFill="1" applyBorder="1" applyAlignment="1">
      <alignment/>
    </xf>
    <xf numFmtId="170" fontId="60" fillId="8" borderId="14" xfId="0" applyNumberFormat="1" applyFont="1" applyFill="1" applyBorder="1" applyAlignment="1">
      <alignment/>
    </xf>
    <xf numFmtId="170" fontId="61" fillId="8" borderId="13" xfId="0" applyNumberFormat="1" applyFont="1" applyFill="1" applyBorder="1" applyAlignment="1">
      <alignment horizontal="right"/>
    </xf>
    <xf numFmtId="170" fontId="60" fillId="8" borderId="26" xfId="0" applyNumberFormat="1" applyFont="1" applyFill="1" applyBorder="1" applyAlignment="1">
      <alignment/>
    </xf>
    <xf numFmtId="0" fontId="57" fillId="0" borderId="33" xfId="0" applyFont="1" applyBorder="1" applyAlignment="1">
      <alignment/>
    </xf>
    <xf numFmtId="0" fontId="59" fillId="0" borderId="33" xfId="0" applyFont="1" applyBorder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57" fillId="16" borderId="34" xfId="0" applyFont="1" applyFill="1" applyBorder="1" applyAlignment="1">
      <alignment/>
    </xf>
    <xf numFmtId="0" fontId="57" fillId="16" borderId="35" xfId="0" applyFont="1" applyFill="1" applyBorder="1" applyAlignment="1">
      <alignment/>
    </xf>
    <xf numFmtId="0" fontId="59" fillId="16" borderId="30" xfId="0" applyFont="1" applyFill="1" applyBorder="1" applyAlignment="1">
      <alignment horizontal="center" vertical="center"/>
    </xf>
    <xf numFmtId="0" fontId="57" fillId="7" borderId="21" xfId="0" applyFont="1" applyFill="1" applyBorder="1" applyAlignment="1">
      <alignment/>
    </xf>
    <xf numFmtId="170" fontId="59" fillId="7" borderId="12" xfId="0" applyNumberFormat="1" applyFont="1" applyFill="1" applyBorder="1" applyAlignment="1">
      <alignment horizontal="right"/>
    </xf>
    <xf numFmtId="9" fontId="61" fillId="7" borderId="12" xfId="0" applyNumberFormat="1" applyFont="1" applyFill="1" applyBorder="1" applyAlignment="1">
      <alignment horizontal="center"/>
    </xf>
    <xf numFmtId="170" fontId="59" fillId="7" borderId="13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7" borderId="12" xfId="0" applyFont="1" applyFill="1" applyBorder="1" applyAlignment="1">
      <alignment horizontal="left" wrapText="1"/>
    </xf>
    <xf numFmtId="0" fontId="7" fillId="6" borderId="36" xfId="0" applyFont="1" applyFill="1" applyBorder="1" applyAlignment="1">
      <alignment vertical="center" wrapText="1"/>
    </xf>
    <xf numFmtId="0" fontId="37" fillId="8" borderId="0" xfId="0" applyFont="1" applyFill="1" applyBorder="1" applyAlignment="1">
      <alignment/>
    </xf>
    <xf numFmtId="0" fontId="59" fillId="16" borderId="35" xfId="0" applyFont="1" applyFill="1" applyBorder="1" applyAlignment="1">
      <alignment horizontal="center" vertical="center" wrapText="1"/>
    </xf>
    <xf numFmtId="0" fontId="60" fillId="16" borderId="37" xfId="0" applyFont="1" applyFill="1" applyBorder="1" applyAlignment="1">
      <alignment horizontal="center" vertical="center" wrapText="1"/>
    </xf>
    <xf numFmtId="0" fontId="60" fillId="16" borderId="38" xfId="0" applyFont="1" applyFill="1" applyBorder="1" applyAlignment="1">
      <alignment horizontal="center" vertical="center" wrapText="1"/>
    </xf>
    <xf numFmtId="0" fontId="61" fillId="4" borderId="19" xfId="0" applyFont="1" applyFill="1" applyBorder="1" applyAlignment="1">
      <alignment horizontal="left"/>
    </xf>
    <xf numFmtId="0" fontId="61" fillId="4" borderId="39" xfId="0" applyFont="1" applyFill="1" applyBorder="1" applyAlignment="1">
      <alignment horizontal="left"/>
    </xf>
    <xf numFmtId="0" fontId="59" fillId="4" borderId="34" xfId="0" applyFont="1" applyFill="1" applyBorder="1" applyAlignment="1">
      <alignment horizontal="center" vertical="center"/>
    </xf>
    <xf numFmtId="0" fontId="59" fillId="4" borderId="35" xfId="0" applyFont="1" applyFill="1" applyBorder="1" applyAlignment="1">
      <alignment horizontal="center" vertical="center"/>
    </xf>
    <xf numFmtId="0" fontId="59" fillId="4" borderId="30" xfId="0" applyFont="1" applyFill="1" applyBorder="1" applyAlignment="1">
      <alignment horizontal="center" vertical="center"/>
    </xf>
    <xf numFmtId="0" fontId="59" fillId="4" borderId="40" xfId="0" applyFont="1" applyFill="1" applyBorder="1" applyAlignment="1">
      <alignment horizontal="center" vertical="center"/>
    </xf>
    <xf numFmtId="0" fontId="59" fillId="4" borderId="33" xfId="0" applyFont="1" applyFill="1" applyBorder="1" applyAlignment="1">
      <alignment horizontal="center" vertical="center"/>
    </xf>
    <xf numFmtId="0" fontId="59" fillId="4" borderId="41" xfId="0" applyFont="1" applyFill="1" applyBorder="1" applyAlignment="1">
      <alignment horizontal="center" vertical="center"/>
    </xf>
    <xf numFmtId="0" fontId="65" fillId="6" borderId="42" xfId="0" applyFont="1" applyFill="1" applyBorder="1" applyAlignment="1">
      <alignment horizontal="center" vertical="center" wrapText="1"/>
    </xf>
    <xf numFmtId="0" fontId="65" fillId="6" borderId="43" xfId="0" applyFont="1" applyFill="1" applyBorder="1" applyAlignment="1">
      <alignment horizontal="center" vertical="center" wrapText="1"/>
    </xf>
    <xf numFmtId="0" fontId="37" fillId="4" borderId="37" xfId="0" applyFont="1" applyFill="1" applyBorder="1" applyAlignment="1">
      <alignment horizontal="left"/>
    </xf>
    <xf numFmtId="0" fontId="37" fillId="4" borderId="44" xfId="0" applyFont="1" applyFill="1" applyBorder="1" applyAlignment="1">
      <alignment horizontal="left"/>
    </xf>
    <xf numFmtId="0" fontId="37" fillId="4" borderId="44" xfId="0" applyFont="1" applyFill="1" applyBorder="1" applyAlignment="1">
      <alignment horizontal="center"/>
    </xf>
    <xf numFmtId="0" fontId="37" fillId="4" borderId="45" xfId="0" applyFont="1" applyFill="1" applyBorder="1" applyAlignment="1">
      <alignment horizontal="center"/>
    </xf>
    <xf numFmtId="0" fontId="9" fillId="6" borderId="42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11</xdr:row>
      <xdr:rowOff>104775</xdr:rowOff>
    </xdr:from>
    <xdr:to>
      <xdr:col>8</xdr:col>
      <xdr:colOff>9525</xdr:colOff>
      <xdr:row>12</xdr:row>
      <xdr:rowOff>19050</xdr:rowOff>
    </xdr:to>
    <xdr:sp>
      <xdr:nvSpPr>
        <xdr:cNvPr id="1" name="Connettore 2 2"/>
        <xdr:cNvSpPr>
          <a:spLocks/>
        </xdr:cNvSpPr>
      </xdr:nvSpPr>
      <xdr:spPr>
        <a:xfrm flipH="1" flipV="1">
          <a:off x="13201650" y="3219450"/>
          <a:ext cx="742950" cy="1619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419100</xdr:colOff>
      <xdr:row>14</xdr:row>
      <xdr:rowOff>228600</xdr:rowOff>
    </xdr:from>
    <xdr:to>
      <xdr:col>2</xdr:col>
      <xdr:colOff>9525</xdr:colOff>
      <xdr:row>16</xdr:row>
      <xdr:rowOff>0</xdr:rowOff>
    </xdr:to>
    <xdr:sp>
      <xdr:nvSpPr>
        <xdr:cNvPr id="2" name="Connettore 2 6"/>
        <xdr:cNvSpPr>
          <a:spLocks/>
        </xdr:cNvSpPr>
      </xdr:nvSpPr>
      <xdr:spPr>
        <a:xfrm flipH="1" flipV="1">
          <a:off x="647700" y="4086225"/>
          <a:ext cx="295275" cy="2667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419100</xdr:colOff>
      <xdr:row>63</xdr:row>
      <xdr:rowOff>228600</xdr:rowOff>
    </xdr:from>
    <xdr:to>
      <xdr:col>2</xdr:col>
      <xdr:colOff>9525</xdr:colOff>
      <xdr:row>65</xdr:row>
      <xdr:rowOff>0</xdr:rowOff>
    </xdr:to>
    <xdr:sp>
      <xdr:nvSpPr>
        <xdr:cNvPr id="3" name="Connettore 2 10"/>
        <xdr:cNvSpPr>
          <a:spLocks/>
        </xdr:cNvSpPr>
      </xdr:nvSpPr>
      <xdr:spPr>
        <a:xfrm flipH="1" flipV="1">
          <a:off x="647700" y="17716500"/>
          <a:ext cx="295275" cy="2667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419100</xdr:colOff>
      <xdr:row>80</xdr:row>
      <xdr:rowOff>228600</xdr:rowOff>
    </xdr:from>
    <xdr:to>
      <xdr:col>2</xdr:col>
      <xdr:colOff>9525</xdr:colOff>
      <xdr:row>82</xdr:row>
      <xdr:rowOff>0</xdr:rowOff>
    </xdr:to>
    <xdr:sp>
      <xdr:nvSpPr>
        <xdr:cNvPr id="4" name="Connettore 2 11"/>
        <xdr:cNvSpPr>
          <a:spLocks/>
        </xdr:cNvSpPr>
      </xdr:nvSpPr>
      <xdr:spPr>
        <a:xfrm flipH="1" flipV="1">
          <a:off x="647700" y="22793325"/>
          <a:ext cx="295275" cy="2667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419100</xdr:colOff>
      <xdr:row>109</xdr:row>
      <xdr:rowOff>228600</xdr:rowOff>
    </xdr:from>
    <xdr:to>
      <xdr:col>2</xdr:col>
      <xdr:colOff>9525</xdr:colOff>
      <xdr:row>111</xdr:row>
      <xdr:rowOff>0</xdr:rowOff>
    </xdr:to>
    <xdr:sp>
      <xdr:nvSpPr>
        <xdr:cNvPr id="5" name="Connettore 2 14"/>
        <xdr:cNvSpPr>
          <a:spLocks/>
        </xdr:cNvSpPr>
      </xdr:nvSpPr>
      <xdr:spPr>
        <a:xfrm flipH="1" flipV="1">
          <a:off x="647700" y="30727650"/>
          <a:ext cx="295275" cy="2667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419100</xdr:colOff>
      <xdr:row>124</xdr:row>
      <xdr:rowOff>228600</xdr:rowOff>
    </xdr:from>
    <xdr:to>
      <xdr:col>2</xdr:col>
      <xdr:colOff>9525</xdr:colOff>
      <xdr:row>126</xdr:row>
      <xdr:rowOff>0</xdr:rowOff>
    </xdr:to>
    <xdr:sp>
      <xdr:nvSpPr>
        <xdr:cNvPr id="6" name="Connettore 2 18"/>
        <xdr:cNvSpPr>
          <a:spLocks/>
        </xdr:cNvSpPr>
      </xdr:nvSpPr>
      <xdr:spPr>
        <a:xfrm flipH="1" flipV="1">
          <a:off x="647700" y="34699575"/>
          <a:ext cx="295275" cy="2667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419100</xdr:colOff>
      <xdr:row>51</xdr:row>
      <xdr:rowOff>228600</xdr:rowOff>
    </xdr:from>
    <xdr:to>
      <xdr:col>2</xdr:col>
      <xdr:colOff>9525</xdr:colOff>
      <xdr:row>53</xdr:row>
      <xdr:rowOff>0</xdr:rowOff>
    </xdr:to>
    <xdr:sp>
      <xdr:nvSpPr>
        <xdr:cNvPr id="7" name="Connettore 2 13"/>
        <xdr:cNvSpPr>
          <a:spLocks/>
        </xdr:cNvSpPr>
      </xdr:nvSpPr>
      <xdr:spPr>
        <a:xfrm flipH="1" flipV="1">
          <a:off x="647700" y="14220825"/>
          <a:ext cx="295275" cy="2667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zoomScale="80" zoomScaleNormal="80" zoomScalePageLayoutView="0" workbookViewId="0" topLeftCell="A137">
      <selection activeCell="E147" sqref="E147"/>
    </sheetView>
  </sheetViews>
  <sheetFormatPr defaultColWidth="11.421875" defaultRowHeight="15"/>
  <cols>
    <col min="1" max="1" width="3.421875" style="2" customWidth="1"/>
    <col min="2" max="2" width="10.57421875" style="2" customWidth="1"/>
    <col min="3" max="3" width="54.421875" style="2" customWidth="1"/>
    <col min="4" max="4" width="25.7109375" style="2" customWidth="1"/>
    <col min="5" max="5" width="51.7109375" style="2" customWidth="1"/>
    <col min="6" max="6" width="23.421875" style="2" customWidth="1"/>
    <col min="7" max="7" width="28.28125" style="2" customWidth="1"/>
    <col min="8" max="8" width="11.421875" style="2" customWidth="1"/>
    <col min="9" max="9" width="43.28125" style="2" customWidth="1"/>
    <col min="10" max="10" width="0.2890625" style="2" hidden="1" customWidth="1"/>
    <col min="11" max="11" width="0.85546875" style="2" customWidth="1"/>
    <col min="12" max="13" width="1.421875" style="2" customWidth="1"/>
    <col min="14" max="16384" width="11.421875" style="2" customWidth="1"/>
  </cols>
  <sheetData>
    <row r="1" spans="3:7" ht="0.75" customHeight="1" hidden="1" thickBot="1">
      <c r="C1" s="1"/>
      <c r="E1" s="3"/>
      <c r="F1" s="4"/>
      <c r="G1" s="4"/>
    </row>
    <row r="2" spans="3:7" ht="0.75" customHeight="1">
      <c r="C2" s="1"/>
      <c r="E2" s="5"/>
      <c r="F2" s="5"/>
      <c r="G2" s="5"/>
    </row>
    <row r="3" spans="5:7" ht="13.5" thickBot="1">
      <c r="E3" s="6"/>
      <c r="F3" s="6"/>
      <c r="G3" s="6"/>
    </row>
    <row r="4" spans="2:9" ht="31.5" customHeight="1" thickBot="1">
      <c r="B4" s="121" t="s">
        <v>12</v>
      </c>
      <c r="C4" s="122"/>
      <c r="D4" s="123"/>
      <c r="E4" s="123"/>
      <c r="F4" s="123"/>
      <c r="G4" s="124"/>
      <c r="I4" s="119" t="s">
        <v>92</v>
      </c>
    </row>
    <row r="5" spans="2:9" ht="28.5" customHeight="1" thickBot="1">
      <c r="B5" s="113" t="s">
        <v>147</v>
      </c>
      <c r="C5" s="114"/>
      <c r="D5" s="114"/>
      <c r="E5" s="114"/>
      <c r="F5" s="114"/>
      <c r="G5" s="115"/>
      <c r="I5" s="120"/>
    </row>
    <row r="6" spans="2:7" ht="28.5" customHeight="1" thickBot="1">
      <c r="B6" s="116" t="s">
        <v>101</v>
      </c>
      <c r="C6" s="117"/>
      <c r="D6" s="117"/>
      <c r="E6" s="117"/>
      <c r="F6" s="117"/>
      <c r="G6" s="118"/>
    </row>
    <row r="7" spans="2:9" ht="64.5" customHeight="1" thickBot="1">
      <c r="B7" s="109" t="s">
        <v>95</v>
      </c>
      <c r="C7" s="110"/>
      <c r="D7" s="34" t="s">
        <v>5</v>
      </c>
      <c r="E7" s="34" t="s">
        <v>40</v>
      </c>
      <c r="F7" s="84" t="s">
        <v>93</v>
      </c>
      <c r="G7" s="78" t="s">
        <v>145</v>
      </c>
      <c r="H7" s="9"/>
      <c r="I7" s="79"/>
    </row>
    <row r="8" spans="2:9" ht="19.5" customHeight="1">
      <c r="B8" s="7"/>
      <c r="C8" s="7"/>
      <c r="D8" s="7"/>
      <c r="E8" s="48" t="s">
        <v>55</v>
      </c>
      <c r="F8" s="73"/>
      <c r="G8" s="18"/>
      <c r="I8" s="79"/>
    </row>
    <row r="9" spans="2:9" ht="19.5" customHeight="1">
      <c r="B9" s="7"/>
      <c r="C9" s="7"/>
      <c r="D9" s="7"/>
      <c r="E9" s="50" t="s">
        <v>0</v>
      </c>
      <c r="F9" s="25"/>
      <c r="G9" s="18"/>
      <c r="I9" s="79"/>
    </row>
    <row r="10" spans="4:9" ht="19.5" customHeight="1">
      <c r="D10" s="7"/>
      <c r="E10" s="50" t="s">
        <v>1</v>
      </c>
      <c r="F10" s="25"/>
      <c r="G10" s="18"/>
      <c r="I10" s="79"/>
    </row>
    <row r="11" spans="4:7" ht="19.5" customHeight="1" thickBot="1">
      <c r="D11" s="7"/>
      <c r="E11" s="50" t="s">
        <v>2</v>
      </c>
      <c r="F11" s="25"/>
      <c r="G11" s="18"/>
    </row>
    <row r="12" spans="2:9" ht="19.5" customHeight="1">
      <c r="B12" s="111" t="s">
        <v>41</v>
      </c>
      <c r="C12" s="112"/>
      <c r="D12" s="7"/>
      <c r="E12" s="50" t="s">
        <v>3</v>
      </c>
      <c r="F12" s="25"/>
      <c r="G12" s="18"/>
      <c r="I12" s="125" t="s">
        <v>141</v>
      </c>
    </row>
    <row r="13" spans="2:9" ht="19.5" customHeight="1">
      <c r="B13" s="80" t="s">
        <v>96</v>
      </c>
      <c r="C13" s="32" t="s">
        <v>97</v>
      </c>
      <c r="D13" s="7"/>
      <c r="E13" s="50" t="s">
        <v>4</v>
      </c>
      <c r="F13" s="25"/>
      <c r="G13" s="18"/>
      <c r="I13" s="126"/>
    </row>
    <row r="14" spans="2:9" ht="19.5" customHeight="1">
      <c r="B14" s="80"/>
      <c r="C14" s="32" t="s">
        <v>87</v>
      </c>
      <c r="D14" s="7"/>
      <c r="E14" s="50" t="s">
        <v>6</v>
      </c>
      <c r="F14" s="25"/>
      <c r="G14" s="18"/>
      <c r="I14" s="126"/>
    </row>
    <row r="15" spans="2:9" ht="19.5" customHeight="1" thickBot="1">
      <c r="B15" s="81"/>
      <c r="C15" s="33" t="s">
        <v>88</v>
      </c>
      <c r="D15" s="7"/>
      <c r="E15" s="51" t="s">
        <v>61</v>
      </c>
      <c r="F15" s="63">
        <f>SUM(F9:F14)</f>
        <v>0</v>
      </c>
      <c r="G15" s="18"/>
      <c r="I15" s="127"/>
    </row>
    <row r="16" spans="2:9" ht="19.5" customHeight="1" thickBot="1">
      <c r="B16" s="7"/>
      <c r="C16" s="7"/>
      <c r="D16" s="7"/>
      <c r="E16" s="52"/>
      <c r="F16" s="26"/>
      <c r="G16" s="18"/>
      <c r="H16" s="7"/>
      <c r="I16" s="7"/>
    </row>
    <row r="17" spans="2:7" ht="19.5" customHeight="1" thickBot="1">
      <c r="B17" s="7"/>
      <c r="C17" s="106" t="s">
        <v>140</v>
      </c>
      <c r="D17" s="7"/>
      <c r="E17" s="53" t="s">
        <v>56</v>
      </c>
      <c r="F17" s="25"/>
      <c r="G17" s="18"/>
    </row>
    <row r="18" spans="2:7" ht="19.5" customHeight="1">
      <c r="B18" s="7"/>
      <c r="C18" s="7"/>
      <c r="D18" s="7"/>
      <c r="E18" s="51" t="s">
        <v>94</v>
      </c>
      <c r="F18" s="63">
        <f>F17</f>
        <v>0</v>
      </c>
      <c r="G18" s="18"/>
    </row>
    <row r="19" spans="2:7" ht="19.5" customHeight="1">
      <c r="B19" s="7"/>
      <c r="C19" s="7"/>
      <c r="D19" s="9"/>
      <c r="E19" s="52"/>
      <c r="F19" s="77"/>
      <c r="G19" s="18"/>
    </row>
    <row r="20" spans="2:7" ht="19.5" customHeight="1">
      <c r="B20" s="7"/>
      <c r="C20" s="7"/>
      <c r="D20" s="7"/>
      <c r="E20" s="53" t="s">
        <v>57</v>
      </c>
      <c r="F20" s="77"/>
      <c r="G20" s="18"/>
    </row>
    <row r="21" spans="2:7" ht="19.5" customHeight="1">
      <c r="B21" s="7"/>
      <c r="C21" s="7"/>
      <c r="D21" s="7"/>
      <c r="E21" s="50" t="s">
        <v>7</v>
      </c>
      <c r="F21" s="25"/>
      <c r="G21" s="18"/>
    </row>
    <row r="22" spans="2:7" ht="19.5" customHeight="1">
      <c r="B22" s="7"/>
      <c r="C22" s="7"/>
      <c r="D22" s="7"/>
      <c r="E22" s="50" t="s">
        <v>8</v>
      </c>
      <c r="F22" s="25"/>
      <c r="G22" s="18"/>
    </row>
    <row r="23" spans="2:7" ht="19.5" customHeight="1">
      <c r="B23" s="7"/>
      <c r="C23" s="7"/>
      <c r="D23" s="7"/>
      <c r="E23" s="50" t="s">
        <v>9</v>
      </c>
      <c r="F23" s="25"/>
      <c r="G23" s="18"/>
    </row>
    <row r="24" spans="2:7" ht="19.5" customHeight="1">
      <c r="B24" s="7"/>
      <c r="C24" s="7"/>
      <c r="D24" s="7"/>
      <c r="E24" s="50" t="s">
        <v>10</v>
      </c>
      <c r="F24" s="25"/>
      <c r="G24" s="18"/>
    </row>
    <row r="25" spans="2:7" ht="19.5" customHeight="1">
      <c r="B25" s="7"/>
      <c r="C25" s="30"/>
      <c r="D25" s="7"/>
      <c r="E25" s="51" t="s">
        <v>60</v>
      </c>
      <c r="F25" s="63">
        <f>SUM(F21:F24)</f>
        <v>0</v>
      </c>
      <c r="G25" s="18"/>
    </row>
    <row r="26" spans="2:8" ht="19.5" customHeight="1">
      <c r="B26" s="7"/>
      <c r="C26" s="7"/>
      <c r="D26" s="9"/>
      <c r="E26" s="54"/>
      <c r="F26" s="25"/>
      <c r="G26" s="18"/>
      <c r="H26" s="9"/>
    </row>
    <row r="27" spans="2:7" ht="19.5" customHeight="1">
      <c r="B27" s="7"/>
      <c r="C27" s="7"/>
      <c r="D27" s="7"/>
      <c r="E27" s="53" t="s">
        <v>58</v>
      </c>
      <c r="F27" s="27"/>
      <c r="G27" s="18"/>
    </row>
    <row r="28" spans="2:7" ht="19.5" customHeight="1">
      <c r="B28" s="7"/>
      <c r="C28" s="7"/>
      <c r="D28" s="7"/>
      <c r="E28" s="50" t="s">
        <v>29</v>
      </c>
      <c r="F28" s="25"/>
      <c r="G28" s="18"/>
    </row>
    <row r="29" spans="2:7" ht="19.5" customHeight="1">
      <c r="B29" s="7"/>
      <c r="C29" s="7"/>
      <c r="D29" s="7"/>
      <c r="E29" s="51" t="s">
        <v>59</v>
      </c>
      <c r="F29" s="72">
        <f>F28</f>
        <v>0</v>
      </c>
      <c r="G29" s="16"/>
    </row>
    <row r="30" spans="2:9" ht="19.5" customHeight="1">
      <c r="B30" s="7"/>
      <c r="C30" s="7"/>
      <c r="D30" s="7"/>
      <c r="E30" s="70" t="s">
        <v>89</v>
      </c>
      <c r="F30" s="86">
        <f>+F15+F18+F25+F29</f>
        <v>0</v>
      </c>
      <c r="I30" s="107" t="s">
        <v>98</v>
      </c>
    </row>
    <row r="31" spans="2:9" ht="19.5" customHeight="1">
      <c r="B31" s="7"/>
      <c r="C31" s="7"/>
      <c r="D31" s="7"/>
      <c r="E31" s="55"/>
      <c r="F31" s="56"/>
      <c r="I31" s="16"/>
    </row>
    <row r="32" spans="2:9" ht="19.5" customHeight="1">
      <c r="B32" s="7"/>
      <c r="C32" s="7"/>
      <c r="D32" s="7"/>
      <c r="E32" s="53" t="s">
        <v>62</v>
      </c>
      <c r="F32" s="56"/>
      <c r="I32" s="7"/>
    </row>
    <row r="33" spans="2:9" ht="19.5" customHeight="1">
      <c r="B33" s="7"/>
      <c r="C33" s="7"/>
      <c r="D33" s="7"/>
      <c r="E33" s="50" t="s">
        <v>11</v>
      </c>
      <c r="F33" s="64"/>
      <c r="I33" s="16"/>
    </row>
    <row r="34" spans="2:9" ht="19.5" customHeight="1">
      <c r="B34" s="7"/>
      <c r="C34" s="7"/>
      <c r="D34" s="7"/>
      <c r="E34" s="50" t="s">
        <v>16</v>
      </c>
      <c r="F34" s="64"/>
      <c r="I34" s="16"/>
    </row>
    <row r="35" spans="3:9" ht="19.5" customHeight="1" thickBot="1">
      <c r="C35" s="7"/>
      <c r="D35" s="7"/>
      <c r="E35" s="57" t="s">
        <v>64</v>
      </c>
      <c r="F35" s="87">
        <f>SUM(F33:F34)</f>
        <v>0</v>
      </c>
      <c r="I35" s="107" t="s">
        <v>99</v>
      </c>
    </row>
    <row r="36" spans="3:9" ht="19.5" customHeight="1" thickBot="1">
      <c r="C36" s="9"/>
      <c r="D36" s="9"/>
      <c r="E36" s="58"/>
      <c r="F36" s="59"/>
      <c r="G36" s="60"/>
      <c r="H36" s="9"/>
      <c r="I36" s="14"/>
    </row>
    <row r="37" spans="2:7" ht="66" customHeight="1" thickBot="1">
      <c r="B37" s="109" t="s">
        <v>100</v>
      </c>
      <c r="C37" s="110"/>
      <c r="D37" s="34" t="s">
        <v>5</v>
      </c>
      <c r="E37" s="34" t="s">
        <v>40</v>
      </c>
      <c r="F37" s="34" t="s">
        <v>5</v>
      </c>
      <c r="G37" s="78" t="s">
        <v>146</v>
      </c>
    </row>
    <row r="38" spans="2:7" ht="19.5" customHeight="1">
      <c r="B38" s="7"/>
      <c r="C38" s="29"/>
      <c r="D38" s="9"/>
      <c r="E38" s="48" t="s">
        <v>111</v>
      </c>
      <c r="F38" s="49"/>
      <c r="G38" s="18"/>
    </row>
    <row r="39" spans="2:7" ht="19.5" customHeight="1">
      <c r="B39" s="7"/>
      <c r="C39" s="9"/>
      <c r="D39" s="28"/>
      <c r="E39" s="50" t="s">
        <v>14</v>
      </c>
      <c r="F39" s="19"/>
      <c r="G39" s="18"/>
    </row>
    <row r="40" spans="2:7" ht="19.5" customHeight="1">
      <c r="B40" s="7"/>
      <c r="C40" s="29"/>
      <c r="D40" s="9"/>
      <c r="E40" s="50" t="s">
        <v>13</v>
      </c>
      <c r="F40" s="19"/>
      <c r="G40" s="18"/>
    </row>
    <row r="41" spans="2:7" ht="19.5" customHeight="1">
      <c r="B41" s="7"/>
      <c r="C41" s="31"/>
      <c r="D41" s="9"/>
      <c r="E41" s="50" t="s">
        <v>15</v>
      </c>
      <c r="F41" s="19"/>
      <c r="G41" s="18"/>
    </row>
    <row r="42" spans="2:9" ht="19.5" customHeight="1">
      <c r="B42" s="7"/>
      <c r="C42" s="31"/>
      <c r="D42" s="9"/>
      <c r="E42" s="51" t="s">
        <v>65</v>
      </c>
      <c r="F42" s="88">
        <f>SUM(F39:F41)</f>
        <v>0</v>
      </c>
      <c r="G42" s="20"/>
      <c r="I42" s="107" t="s">
        <v>102</v>
      </c>
    </row>
    <row r="43" spans="2:8" ht="19.5" customHeight="1">
      <c r="B43" s="7"/>
      <c r="C43" s="31"/>
      <c r="D43" s="9"/>
      <c r="E43" s="54"/>
      <c r="F43" s="11"/>
      <c r="G43" s="20"/>
      <c r="H43" s="9"/>
    </row>
    <row r="44" spans="2:7" ht="19.5" customHeight="1">
      <c r="B44" s="7"/>
      <c r="C44" s="31"/>
      <c r="D44" s="9"/>
      <c r="E44" s="53" t="s">
        <v>63</v>
      </c>
      <c r="F44" s="19"/>
      <c r="G44" s="18"/>
    </row>
    <row r="45" spans="3:9" ht="19.5" customHeight="1" thickBot="1">
      <c r="C45" s="9"/>
      <c r="D45" s="9"/>
      <c r="E45" s="57" t="s">
        <v>66</v>
      </c>
      <c r="F45" s="89">
        <f>F44</f>
        <v>0</v>
      </c>
      <c r="G45" s="21"/>
      <c r="I45" s="107" t="s">
        <v>104</v>
      </c>
    </row>
    <row r="46" spans="3:8" ht="19.5" customHeight="1" thickBot="1">
      <c r="C46" s="7"/>
      <c r="D46" s="7"/>
      <c r="E46" s="15"/>
      <c r="F46" s="17"/>
      <c r="G46" s="16"/>
      <c r="H46" s="7"/>
    </row>
    <row r="47" spans="2:7" ht="49.5" customHeight="1" thickBot="1">
      <c r="B47" s="109" t="s">
        <v>105</v>
      </c>
      <c r="C47" s="110"/>
      <c r="D47" s="34" t="s">
        <v>5</v>
      </c>
      <c r="E47" s="34" t="s">
        <v>40</v>
      </c>
      <c r="F47" s="34" t="s">
        <v>5</v>
      </c>
      <c r="G47" s="78" t="s">
        <v>146</v>
      </c>
    </row>
    <row r="48" spans="2:7" ht="19.5" customHeight="1" thickBot="1">
      <c r="B48" s="7"/>
      <c r="C48" s="7"/>
      <c r="D48" s="7"/>
      <c r="E48" s="48" t="s">
        <v>106</v>
      </c>
      <c r="F48" s="73"/>
      <c r="G48" s="18"/>
    </row>
    <row r="49" spans="2:7" ht="19.5" customHeight="1">
      <c r="B49" s="111" t="s">
        <v>41</v>
      </c>
      <c r="C49" s="112"/>
      <c r="D49" s="7"/>
      <c r="E49" s="50" t="s">
        <v>17</v>
      </c>
      <c r="F49" s="25"/>
      <c r="G49" s="18"/>
    </row>
    <row r="50" spans="2:7" ht="19.5" customHeight="1">
      <c r="B50" s="80" t="s">
        <v>96</v>
      </c>
      <c r="C50" s="32" t="s">
        <v>97</v>
      </c>
      <c r="D50" s="10"/>
      <c r="E50" s="50" t="s">
        <v>18</v>
      </c>
      <c r="F50" s="25"/>
      <c r="G50" s="18"/>
    </row>
    <row r="51" spans="2:7" ht="19.5" customHeight="1">
      <c r="B51" s="80"/>
      <c r="C51" s="32" t="s">
        <v>87</v>
      </c>
      <c r="D51" s="10"/>
      <c r="E51" s="50" t="s">
        <v>19</v>
      </c>
      <c r="F51" s="25"/>
      <c r="G51" s="18"/>
    </row>
    <row r="52" spans="2:7" ht="19.5" customHeight="1" thickBot="1">
      <c r="B52" s="81"/>
      <c r="C52" s="33" t="s">
        <v>88</v>
      </c>
      <c r="D52" s="10"/>
      <c r="E52" s="50" t="s">
        <v>20</v>
      </c>
      <c r="F52" s="25"/>
      <c r="G52" s="18"/>
    </row>
    <row r="53" spans="2:9" ht="19.5" customHeight="1" thickBot="1">
      <c r="B53" s="7"/>
      <c r="C53" s="7"/>
      <c r="D53" s="7"/>
      <c r="E53" s="51" t="s">
        <v>67</v>
      </c>
      <c r="F53" s="90">
        <f>SUM(F49:F52)</f>
        <v>0</v>
      </c>
      <c r="G53" s="29"/>
      <c r="I53" s="107" t="s">
        <v>107</v>
      </c>
    </row>
    <row r="54" spans="2:7" ht="19.5" customHeight="1" thickBot="1">
      <c r="B54" s="7"/>
      <c r="C54" s="106" t="s">
        <v>140</v>
      </c>
      <c r="D54" s="7"/>
      <c r="E54" s="54"/>
      <c r="F54" s="74"/>
      <c r="G54" s="29"/>
    </row>
    <row r="55" spans="4:7" ht="19.5" customHeight="1">
      <c r="D55" s="7"/>
      <c r="E55" s="53" t="s">
        <v>69</v>
      </c>
      <c r="F55" s="64"/>
      <c r="G55" s="16"/>
    </row>
    <row r="56" spans="2:9" ht="19.5" customHeight="1" thickBot="1">
      <c r="B56" s="7"/>
      <c r="C56" s="7"/>
      <c r="D56" s="7"/>
      <c r="E56" s="57" t="s">
        <v>68</v>
      </c>
      <c r="F56" s="91">
        <f>F55</f>
        <v>0</v>
      </c>
      <c r="G56" s="16"/>
      <c r="I56" s="107" t="s">
        <v>108</v>
      </c>
    </row>
    <row r="57" spans="2:8" ht="19.5" customHeight="1" thickBot="1">
      <c r="B57" s="7"/>
      <c r="C57" s="7"/>
      <c r="D57" s="7"/>
      <c r="F57" s="7"/>
      <c r="G57" s="16"/>
      <c r="H57" s="7"/>
    </row>
    <row r="58" spans="2:7" ht="60.75" customHeight="1" thickBot="1">
      <c r="B58" s="109" t="s">
        <v>109</v>
      </c>
      <c r="C58" s="110"/>
      <c r="D58" s="34" t="s">
        <v>5</v>
      </c>
      <c r="E58" s="34" t="s">
        <v>40</v>
      </c>
      <c r="F58" s="83" t="s">
        <v>5</v>
      </c>
      <c r="G58" s="82" t="s">
        <v>146</v>
      </c>
    </row>
    <row r="59" spans="2:7" ht="19.5" customHeight="1">
      <c r="B59" s="7"/>
      <c r="C59" s="7"/>
      <c r="D59" s="7"/>
      <c r="E59" s="48" t="s">
        <v>112</v>
      </c>
      <c r="F59" s="73"/>
      <c r="G59" s="18"/>
    </row>
    <row r="60" spans="2:7" ht="19.5" customHeight="1" thickBot="1">
      <c r="B60" s="7"/>
      <c r="C60" s="7"/>
      <c r="D60" s="7"/>
      <c r="E60" s="50" t="s">
        <v>22</v>
      </c>
      <c r="F60" s="25"/>
      <c r="G60" s="18"/>
    </row>
    <row r="61" spans="2:7" ht="19.5" customHeight="1">
      <c r="B61" s="111" t="s">
        <v>42</v>
      </c>
      <c r="C61" s="112"/>
      <c r="D61" s="7"/>
      <c r="E61" s="50" t="s">
        <v>21</v>
      </c>
      <c r="F61" s="25"/>
      <c r="G61" s="18"/>
    </row>
    <row r="62" spans="2:7" ht="19.5" customHeight="1">
      <c r="B62" s="80" t="s">
        <v>96</v>
      </c>
      <c r="C62" s="32" t="s">
        <v>110</v>
      </c>
      <c r="D62" s="7"/>
      <c r="E62" s="50" t="s">
        <v>23</v>
      </c>
      <c r="F62" s="25"/>
      <c r="G62" s="18"/>
    </row>
    <row r="63" spans="2:7" ht="19.5" customHeight="1">
      <c r="B63" s="80"/>
      <c r="C63" s="32" t="s">
        <v>87</v>
      </c>
      <c r="D63" s="7"/>
      <c r="E63" s="50" t="s">
        <v>24</v>
      </c>
      <c r="F63" s="25"/>
      <c r="G63" s="18"/>
    </row>
    <row r="64" spans="2:7" ht="19.5" customHeight="1" thickBot="1">
      <c r="B64" s="81"/>
      <c r="C64" s="33" t="s">
        <v>88</v>
      </c>
      <c r="D64" s="7"/>
      <c r="E64" s="51" t="s">
        <v>70</v>
      </c>
      <c r="F64" s="63">
        <f>SUM(F60:F63)</f>
        <v>0</v>
      </c>
      <c r="G64" s="18"/>
    </row>
    <row r="65" spans="2:7" ht="19.5" customHeight="1" thickBot="1">
      <c r="B65" s="7"/>
      <c r="C65" s="7"/>
      <c r="D65" s="7"/>
      <c r="E65" s="54"/>
      <c r="F65" s="24"/>
      <c r="G65" s="18"/>
    </row>
    <row r="66" spans="2:12" ht="19.5" customHeight="1" thickBot="1">
      <c r="B66" s="7"/>
      <c r="C66" s="106" t="s">
        <v>140</v>
      </c>
      <c r="D66" s="7"/>
      <c r="E66" s="53" t="s">
        <v>71</v>
      </c>
      <c r="F66" s="27"/>
      <c r="G66" s="18"/>
      <c r="J66" s="22" t="s">
        <v>45</v>
      </c>
      <c r="L66" s="22"/>
    </row>
    <row r="67" spans="4:12" ht="19.5" customHeight="1">
      <c r="D67" s="7"/>
      <c r="E67" s="50" t="s">
        <v>25</v>
      </c>
      <c r="F67" s="25"/>
      <c r="G67" s="18"/>
      <c r="J67" s="2" t="s">
        <v>47</v>
      </c>
      <c r="L67" s="22"/>
    </row>
    <row r="68" spans="2:12" ht="19.5" customHeight="1">
      <c r="B68" s="7"/>
      <c r="C68" s="7"/>
      <c r="D68" s="7"/>
      <c r="E68" s="50" t="s">
        <v>26</v>
      </c>
      <c r="F68" s="25"/>
      <c r="G68" s="18"/>
      <c r="J68" s="22" t="s">
        <v>46</v>
      </c>
      <c r="L68" s="22"/>
    </row>
    <row r="69" spans="2:12" ht="19.5" customHeight="1">
      <c r="B69" s="7"/>
      <c r="C69" s="7"/>
      <c r="D69" s="7"/>
      <c r="E69" s="51" t="s">
        <v>72</v>
      </c>
      <c r="F69" s="72">
        <f>SUM(F67:F68)</f>
        <v>0</v>
      </c>
      <c r="G69" s="16"/>
      <c r="J69" s="22" t="s">
        <v>48</v>
      </c>
      <c r="L69" s="22"/>
    </row>
    <row r="70" spans="2:12" ht="19.5" customHeight="1">
      <c r="B70" s="7"/>
      <c r="C70" s="7"/>
      <c r="D70" s="7"/>
      <c r="E70" s="71" t="s">
        <v>51</v>
      </c>
      <c r="F70" s="92">
        <f>F69+F64</f>
        <v>0</v>
      </c>
      <c r="G70" s="16"/>
      <c r="I70" s="107" t="s">
        <v>113</v>
      </c>
      <c r="J70" s="22" t="s">
        <v>49</v>
      </c>
      <c r="L70" s="22"/>
    </row>
    <row r="71" spans="2:12" ht="19.5" customHeight="1">
      <c r="B71" s="7"/>
      <c r="C71" s="7"/>
      <c r="D71" s="9"/>
      <c r="E71" s="75"/>
      <c r="F71" s="76"/>
      <c r="G71" s="16"/>
      <c r="H71" s="14"/>
      <c r="J71" s="22" t="s">
        <v>52</v>
      </c>
      <c r="L71" s="22"/>
    </row>
    <row r="72" spans="2:12" ht="19.5" customHeight="1">
      <c r="B72" s="7"/>
      <c r="C72" s="7"/>
      <c r="D72" s="7"/>
      <c r="E72" s="53" t="s">
        <v>73</v>
      </c>
      <c r="F72" s="64"/>
      <c r="G72" s="16"/>
      <c r="J72" s="22" t="s">
        <v>50</v>
      </c>
      <c r="L72" s="22"/>
    </row>
    <row r="73" spans="2:12" ht="19.5" customHeight="1" thickBot="1">
      <c r="B73" s="7"/>
      <c r="C73" s="7"/>
      <c r="D73" s="7"/>
      <c r="E73" s="57" t="s">
        <v>74</v>
      </c>
      <c r="F73" s="91">
        <f>F72</f>
        <v>0</v>
      </c>
      <c r="G73" s="16"/>
      <c r="I73" s="107" t="s">
        <v>114</v>
      </c>
      <c r="J73" s="2" t="s">
        <v>103</v>
      </c>
      <c r="L73" s="22"/>
    </row>
    <row r="74" spans="2:12" ht="19.5" customHeight="1" thickBot="1">
      <c r="B74" s="37"/>
      <c r="C74" s="37"/>
      <c r="D74" s="37"/>
      <c r="E74" s="47"/>
      <c r="F74" s="39"/>
      <c r="G74" s="40"/>
      <c r="H74" s="41"/>
      <c r="J74" s="22"/>
      <c r="L74" s="22"/>
    </row>
    <row r="75" spans="2:12" ht="87.75" customHeight="1" thickBot="1">
      <c r="B75" s="109" t="s">
        <v>115</v>
      </c>
      <c r="C75" s="110"/>
      <c r="D75" s="34" t="s">
        <v>5</v>
      </c>
      <c r="E75" s="34" t="s">
        <v>40</v>
      </c>
      <c r="F75" s="34" t="s">
        <v>5</v>
      </c>
      <c r="G75" s="78" t="s">
        <v>146</v>
      </c>
      <c r="L75"/>
    </row>
    <row r="76" spans="2:7" ht="19.5" customHeight="1">
      <c r="B76" s="7"/>
      <c r="C76" s="7"/>
      <c r="D76" s="7"/>
      <c r="E76" s="48" t="s">
        <v>78</v>
      </c>
      <c r="F76" s="49"/>
      <c r="G76" s="18"/>
    </row>
    <row r="77" spans="2:7" ht="19.5" customHeight="1" thickBot="1">
      <c r="B77" s="9"/>
      <c r="C77" s="29"/>
      <c r="D77" s="9"/>
      <c r="E77" s="50" t="s">
        <v>118</v>
      </c>
      <c r="F77" s="19"/>
      <c r="G77" s="18"/>
    </row>
    <row r="78" spans="2:7" ht="19.5" customHeight="1">
      <c r="B78" s="111" t="s">
        <v>43</v>
      </c>
      <c r="C78" s="112"/>
      <c r="D78" s="7"/>
      <c r="E78" s="50" t="s">
        <v>119</v>
      </c>
      <c r="F78" s="19"/>
      <c r="G78" s="18"/>
    </row>
    <row r="79" spans="2:7" ht="19.5" customHeight="1">
      <c r="B79" s="80" t="s">
        <v>96</v>
      </c>
      <c r="C79" s="32" t="s">
        <v>110</v>
      </c>
      <c r="D79" s="7"/>
      <c r="E79" s="50" t="s">
        <v>27</v>
      </c>
      <c r="F79" s="19"/>
      <c r="G79" s="18"/>
    </row>
    <row r="80" spans="2:7" ht="19.5" customHeight="1">
      <c r="B80" s="80"/>
      <c r="C80" s="32" t="s">
        <v>87</v>
      </c>
      <c r="D80" s="7"/>
      <c r="E80" s="50" t="s">
        <v>28</v>
      </c>
      <c r="F80" s="19"/>
      <c r="G80" s="18"/>
    </row>
    <row r="81" spans="2:7" ht="19.5" customHeight="1" thickBot="1">
      <c r="B81" s="81"/>
      <c r="C81" s="33" t="s">
        <v>88</v>
      </c>
      <c r="D81" s="7"/>
      <c r="E81" s="51" t="s">
        <v>77</v>
      </c>
      <c r="F81" s="35">
        <f>SUM(F77:F80)</f>
        <v>0</v>
      </c>
      <c r="G81" s="18"/>
    </row>
    <row r="82" spans="2:7" ht="19.5" customHeight="1" thickBot="1">
      <c r="B82" s="7"/>
      <c r="C82" s="7"/>
      <c r="D82" s="7"/>
      <c r="E82" s="54"/>
      <c r="F82" s="23"/>
      <c r="G82" s="18"/>
    </row>
    <row r="83" spans="2:7" ht="19.5" customHeight="1" thickBot="1">
      <c r="B83" s="7"/>
      <c r="C83" s="106" t="s">
        <v>140</v>
      </c>
      <c r="D83" s="7"/>
      <c r="E83" s="53" t="s">
        <v>120</v>
      </c>
      <c r="F83" s="8"/>
      <c r="G83" s="18"/>
    </row>
    <row r="84" spans="4:7" ht="19.5" customHeight="1">
      <c r="D84" s="7"/>
      <c r="E84" s="50" t="s">
        <v>30</v>
      </c>
      <c r="F84" s="19"/>
      <c r="G84" s="18"/>
    </row>
    <row r="85" spans="2:7" ht="19.5" customHeight="1">
      <c r="B85" s="7"/>
      <c r="C85" s="7"/>
      <c r="D85" s="7"/>
      <c r="E85" s="50" t="s">
        <v>31</v>
      </c>
      <c r="F85" s="19"/>
      <c r="G85" s="18"/>
    </row>
    <row r="86" spans="2:7" ht="19.5" customHeight="1">
      <c r="B86" s="7"/>
      <c r="C86" s="7"/>
      <c r="D86" s="7"/>
      <c r="E86" s="65" t="s">
        <v>75</v>
      </c>
      <c r="F86" s="66">
        <f>SUM(F84:F85)</f>
        <v>0</v>
      </c>
      <c r="G86" s="16"/>
    </row>
    <row r="87" spans="2:9" ht="19.5" customHeight="1">
      <c r="B87" s="7"/>
      <c r="C87" s="7"/>
      <c r="D87" s="7"/>
      <c r="E87" s="71" t="s">
        <v>90</v>
      </c>
      <c r="F87" s="92">
        <f>F86+F81</f>
        <v>0</v>
      </c>
      <c r="G87" s="16"/>
      <c r="I87" s="107" t="s">
        <v>116</v>
      </c>
    </row>
    <row r="88" spans="2:8" ht="19.5" customHeight="1">
      <c r="B88" s="7"/>
      <c r="C88" s="7"/>
      <c r="D88" s="9"/>
      <c r="E88" s="85"/>
      <c r="F88" s="69"/>
      <c r="G88" s="16"/>
      <c r="H88" s="9"/>
    </row>
    <row r="89" spans="2:7" ht="18" customHeight="1">
      <c r="B89" s="7"/>
      <c r="C89" s="7"/>
      <c r="D89" s="7"/>
      <c r="E89" s="53" t="s">
        <v>79</v>
      </c>
      <c r="F89" s="64"/>
      <c r="G89" s="16"/>
    </row>
    <row r="90" spans="2:9" ht="18.75" customHeight="1" thickBot="1">
      <c r="B90" s="7"/>
      <c r="C90" s="7"/>
      <c r="D90" s="7"/>
      <c r="E90" s="57" t="s">
        <v>76</v>
      </c>
      <c r="F90" s="91">
        <f>F89</f>
        <v>0</v>
      </c>
      <c r="G90" s="16"/>
      <c r="I90" s="107" t="s">
        <v>117</v>
      </c>
    </row>
    <row r="91" spans="1:8" ht="18.75" customHeight="1">
      <c r="A91" s="41"/>
      <c r="B91" s="37"/>
      <c r="C91" s="37"/>
      <c r="D91" s="37"/>
      <c r="E91" s="47"/>
      <c r="F91" s="39"/>
      <c r="G91" s="40"/>
      <c r="H91" s="41"/>
    </row>
    <row r="92" spans="3:7" ht="19.5" customHeight="1">
      <c r="C92" s="7"/>
      <c r="D92" s="37"/>
      <c r="E92" s="38"/>
      <c r="F92" s="39"/>
      <c r="G92" s="43"/>
    </row>
    <row r="93" spans="2:7" ht="19.5" customHeight="1" thickBot="1">
      <c r="B93" s="7"/>
      <c r="C93" s="7"/>
      <c r="D93" s="7"/>
      <c r="E93" s="15"/>
      <c r="F93" s="44"/>
      <c r="G93" s="36"/>
    </row>
    <row r="94" spans="2:9" ht="41.25" customHeight="1" thickBot="1">
      <c r="B94" s="109" t="s">
        <v>121</v>
      </c>
      <c r="C94" s="110"/>
      <c r="D94" s="34" t="s">
        <v>5</v>
      </c>
      <c r="E94" s="34" t="s">
        <v>40</v>
      </c>
      <c r="F94" s="34" t="s">
        <v>5</v>
      </c>
      <c r="G94" s="78" t="s">
        <v>146</v>
      </c>
      <c r="H94" s="7"/>
      <c r="I94" s="7"/>
    </row>
    <row r="95" spans="2:9" ht="19.5" customHeight="1">
      <c r="B95" s="7"/>
      <c r="C95" s="7"/>
      <c r="D95" s="7"/>
      <c r="E95" s="61" t="s">
        <v>82</v>
      </c>
      <c r="F95" s="67"/>
      <c r="G95" s="18"/>
      <c r="H95" s="7"/>
      <c r="I95" s="7"/>
    </row>
    <row r="96" spans="2:9" ht="19.5" customHeight="1">
      <c r="B96" s="7"/>
      <c r="C96" s="7"/>
      <c r="D96" s="7"/>
      <c r="E96" s="65" t="s">
        <v>80</v>
      </c>
      <c r="F96" s="93">
        <f>F95</f>
        <v>0</v>
      </c>
      <c r="G96" s="29"/>
      <c r="H96" s="7"/>
      <c r="I96" s="107" t="s">
        <v>130</v>
      </c>
    </row>
    <row r="97" spans="2:9" ht="19.5" customHeight="1">
      <c r="B97" s="7"/>
      <c r="C97" s="7"/>
      <c r="D97" s="9"/>
      <c r="E97" s="54"/>
      <c r="F97" s="64"/>
      <c r="G97" s="29"/>
      <c r="H97" s="7"/>
      <c r="I97" s="7"/>
    </row>
    <row r="98" spans="2:9" ht="19.5" customHeight="1">
      <c r="B98" s="7"/>
      <c r="C98" s="7"/>
      <c r="D98" s="7"/>
      <c r="E98" s="62" t="s">
        <v>83</v>
      </c>
      <c r="F98" s="64"/>
      <c r="G98" s="16"/>
      <c r="H98" s="7"/>
      <c r="I98" s="7"/>
    </row>
    <row r="99" spans="2:9" ht="19.5" customHeight="1" thickBot="1">
      <c r="B99" s="7"/>
      <c r="C99" s="7"/>
      <c r="D99" s="7"/>
      <c r="E99" s="57" t="s">
        <v>81</v>
      </c>
      <c r="F99" s="91">
        <f>F98</f>
        <v>0</v>
      </c>
      <c r="G99" s="16"/>
      <c r="H99" s="7"/>
      <c r="I99" s="107" t="s">
        <v>131</v>
      </c>
    </row>
    <row r="100" spans="2:9" ht="19.5" customHeight="1">
      <c r="B100" s="7"/>
      <c r="C100" s="7"/>
      <c r="D100" s="7"/>
      <c r="E100" s="15"/>
      <c r="F100" s="45"/>
      <c r="G100" s="36"/>
      <c r="H100" s="7"/>
      <c r="I100" s="7"/>
    </row>
    <row r="101" spans="2:9" ht="19.5" customHeight="1" thickBot="1">
      <c r="B101" s="7"/>
      <c r="C101" s="7"/>
      <c r="D101" s="7"/>
      <c r="E101" s="15"/>
      <c r="F101" s="45"/>
      <c r="G101" s="36"/>
      <c r="H101" s="7"/>
      <c r="I101" s="7"/>
    </row>
    <row r="102" spans="2:9" ht="60" customHeight="1" thickBot="1">
      <c r="B102" s="109" t="s">
        <v>122</v>
      </c>
      <c r="C102" s="110"/>
      <c r="D102" s="34" t="s">
        <v>5</v>
      </c>
      <c r="E102" s="34" t="s">
        <v>40</v>
      </c>
      <c r="F102" s="34" t="s">
        <v>5</v>
      </c>
      <c r="G102" s="78" t="s">
        <v>91</v>
      </c>
      <c r="H102" s="7"/>
      <c r="I102" s="7"/>
    </row>
    <row r="103" spans="2:9" ht="19.5" customHeight="1">
      <c r="B103" s="7"/>
      <c r="C103" s="7"/>
      <c r="D103" s="7"/>
      <c r="E103" s="61" t="s">
        <v>32</v>
      </c>
      <c r="F103" s="49"/>
      <c r="G103" s="18"/>
      <c r="H103" s="7"/>
      <c r="I103" s="7"/>
    </row>
    <row r="104" spans="2:9" ht="19.5" customHeight="1">
      <c r="B104" s="7"/>
      <c r="C104" s="7"/>
      <c r="D104" s="7"/>
      <c r="E104" s="50" t="s">
        <v>33</v>
      </c>
      <c r="F104" s="19"/>
      <c r="G104" s="18"/>
      <c r="H104" s="7"/>
      <c r="I104" s="7"/>
    </row>
    <row r="105" spans="2:9" ht="19.5" customHeight="1">
      <c r="B105" s="7"/>
      <c r="C105" s="7"/>
      <c r="D105" s="7"/>
      <c r="E105" s="50" t="s">
        <v>34</v>
      </c>
      <c r="F105" s="19"/>
      <c r="G105" s="18"/>
      <c r="H105" s="7"/>
      <c r="I105" s="7"/>
    </row>
    <row r="106" spans="2:9" ht="19.5" customHeight="1" thickBot="1">
      <c r="B106" s="7"/>
      <c r="C106" s="7"/>
      <c r="D106" s="7"/>
      <c r="E106" s="50" t="s">
        <v>35</v>
      </c>
      <c r="F106" s="19"/>
      <c r="G106" s="18"/>
      <c r="H106" s="7"/>
      <c r="I106" s="7"/>
    </row>
    <row r="107" spans="2:9" ht="19.5" customHeight="1">
      <c r="B107" s="111" t="s">
        <v>44</v>
      </c>
      <c r="C107" s="112"/>
      <c r="D107" s="7"/>
      <c r="E107" s="50" t="s">
        <v>36</v>
      </c>
      <c r="F107" s="19"/>
      <c r="G107" s="18"/>
      <c r="H107" s="7"/>
      <c r="I107" s="7"/>
    </row>
    <row r="108" spans="2:9" ht="19.5" customHeight="1">
      <c r="B108" s="80" t="s">
        <v>96</v>
      </c>
      <c r="C108" s="32" t="s">
        <v>110</v>
      </c>
      <c r="D108" s="7"/>
      <c r="E108" s="51" t="s">
        <v>54</v>
      </c>
      <c r="F108" s="35">
        <f>SUM(F104:F107)</f>
        <v>0</v>
      </c>
      <c r="G108" s="18"/>
      <c r="H108" s="7"/>
      <c r="I108" s="7"/>
    </row>
    <row r="109" spans="2:9" ht="19.5" customHeight="1">
      <c r="B109" s="80"/>
      <c r="C109" s="32" t="s">
        <v>87</v>
      </c>
      <c r="D109" s="7"/>
      <c r="E109" s="62" t="s">
        <v>37</v>
      </c>
      <c r="F109" s="8"/>
      <c r="G109" s="18"/>
      <c r="H109" s="7"/>
      <c r="I109" s="7"/>
    </row>
    <row r="110" spans="2:9" ht="19.5" customHeight="1" thickBot="1">
      <c r="B110" s="81"/>
      <c r="C110" s="33" t="s">
        <v>88</v>
      </c>
      <c r="D110" s="7"/>
      <c r="E110" s="50" t="s">
        <v>38</v>
      </c>
      <c r="F110" s="19"/>
      <c r="G110" s="18"/>
      <c r="H110" s="7"/>
      <c r="I110" s="7"/>
    </row>
    <row r="111" spans="2:9" ht="19.5" customHeight="1" thickBot="1">
      <c r="B111" s="7"/>
      <c r="C111" s="7"/>
      <c r="D111" s="7"/>
      <c r="E111" s="50" t="s">
        <v>39</v>
      </c>
      <c r="F111" s="19"/>
      <c r="G111" s="18"/>
      <c r="H111" s="7"/>
      <c r="I111" s="7"/>
    </row>
    <row r="112" spans="2:9" ht="19.5" customHeight="1" thickBot="1">
      <c r="B112" s="7"/>
      <c r="C112" s="106" t="s">
        <v>140</v>
      </c>
      <c r="D112" s="7"/>
      <c r="E112" s="65" t="s">
        <v>84</v>
      </c>
      <c r="F112" s="66">
        <f>SUM(F110:F111)</f>
        <v>0</v>
      </c>
      <c r="G112" s="29"/>
      <c r="H112" s="7"/>
      <c r="I112" s="7"/>
    </row>
    <row r="113" spans="2:9" ht="19.5" customHeight="1">
      <c r="B113" s="7"/>
      <c r="C113" s="7"/>
      <c r="D113" s="7"/>
      <c r="E113" s="71" t="s">
        <v>86</v>
      </c>
      <c r="F113" s="92">
        <f>F112+F108</f>
        <v>0</v>
      </c>
      <c r="G113" s="29"/>
      <c r="H113" s="7"/>
      <c r="I113" s="107" t="s">
        <v>132</v>
      </c>
    </row>
    <row r="114" spans="2:9" ht="19.5" customHeight="1">
      <c r="B114" s="7"/>
      <c r="C114" s="7"/>
      <c r="D114" s="7"/>
      <c r="E114" s="62" t="s">
        <v>53</v>
      </c>
      <c r="F114" s="64"/>
      <c r="G114" s="16"/>
      <c r="H114" s="7"/>
      <c r="I114" s="7"/>
    </row>
    <row r="115" spans="2:9" ht="19.5" customHeight="1" thickBot="1">
      <c r="B115" s="7"/>
      <c r="C115" s="7"/>
      <c r="D115" s="7"/>
      <c r="E115" s="57" t="s">
        <v>85</v>
      </c>
      <c r="F115" s="91">
        <f>F114</f>
        <v>0</v>
      </c>
      <c r="G115" s="68"/>
      <c r="H115" s="7"/>
      <c r="I115" s="107" t="s">
        <v>133</v>
      </c>
    </row>
    <row r="116" spans="2:9" ht="19.5" customHeight="1" thickBot="1">
      <c r="B116" s="7"/>
      <c r="C116" s="7"/>
      <c r="D116" s="7"/>
      <c r="E116" s="15"/>
      <c r="F116" s="46"/>
      <c r="G116" s="42"/>
      <c r="H116" s="7"/>
      <c r="I116" s="7"/>
    </row>
    <row r="117" spans="2:9" ht="39.75" customHeight="1" thickBot="1">
      <c r="B117" s="109" t="s">
        <v>126</v>
      </c>
      <c r="C117" s="110"/>
      <c r="D117" s="34" t="s">
        <v>5</v>
      </c>
      <c r="E117" s="34" t="s">
        <v>40</v>
      </c>
      <c r="F117" s="84" t="s">
        <v>93</v>
      </c>
      <c r="G117" s="78" t="s">
        <v>146</v>
      </c>
      <c r="H117" s="7"/>
      <c r="I117" s="7"/>
    </row>
    <row r="118" spans="4:9" ht="19.5" customHeight="1">
      <c r="D118" s="7"/>
      <c r="E118" s="48" t="s">
        <v>55</v>
      </c>
      <c r="F118" s="73"/>
      <c r="G118" s="18"/>
      <c r="H118" s="7"/>
      <c r="I118" s="7"/>
    </row>
    <row r="119" spans="2:9" ht="19.5" customHeight="1">
      <c r="B119" s="7"/>
      <c r="C119" s="7"/>
      <c r="D119" s="7"/>
      <c r="E119" s="50" t="s">
        <v>0</v>
      </c>
      <c r="F119" s="25"/>
      <c r="G119" s="18"/>
      <c r="H119" s="7"/>
      <c r="I119" s="7"/>
    </row>
    <row r="120" spans="4:9" ht="19.5" customHeight="1">
      <c r="D120" s="7"/>
      <c r="E120" s="50" t="s">
        <v>1</v>
      </c>
      <c r="F120" s="25"/>
      <c r="G120" s="18"/>
      <c r="H120" s="7"/>
      <c r="I120" s="7"/>
    </row>
    <row r="121" spans="4:9" ht="19.5" customHeight="1" thickBot="1">
      <c r="D121" s="7"/>
      <c r="E121" s="50" t="s">
        <v>2</v>
      </c>
      <c r="F121" s="25"/>
      <c r="G121" s="18"/>
      <c r="H121" s="7"/>
      <c r="I121" s="7"/>
    </row>
    <row r="122" spans="2:9" ht="19.5" customHeight="1">
      <c r="B122" s="111" t="s">
        <v>41</v>
      </c>
      <c r="C122" s="112"/>
      <c r="D122" s="7"/>
      <c r="E122" s="50" t="s">
        <v>3</v>
      </c>
      <c r="F122" s="25"/>
      <c r="G122" s="18"/>
      <c r="H122" s="7"/>
      <c r="I122" s="7"/>
    </row>
    <row r="123" spans="2:9" ht="19.5" customHeight="1">
      <c r="B123" s="80" t="s">
        <v>96</v>
      </c>
      <c r="C123" s="32" t="s">
        <v>97</v>
      </c>
      <c r="D123" s="7"/>
      <c r="E123" s="50" t="s">
        <v>4</v>
      </c>
      <c r="F123" s="25"/>
      <c r="G123" s="18"/>
      <c r="H123" s="7"/>
      <c r="I123" s="7"/>
    </row>
    <row r="124" spans="2:9" ht="19.5" customHeight="1">
      <c r="B124" s="80"/>
      <c r="C124" s="32" t="s">
        <v>87</v>
      </c>
      <c r="D124" s="7"/>
      <c r="E124" s="50" t="s">
        <v>6</v>
      </c>
      <c r="F124" s="25"/>
      <c r="G124" s="18"/>
      <c r="H124" s="7"/>
      <c r="I124" s="7"/>
    </row>
    <row r="125" spans="2:9" ht="19.5" customHeight="1" thickBot="1">
      <c r="B125" s="81"/>
      <c r="C125" s="33" t="s">
        <v>88</v>
      </c>
      <c r="D125" s="7"/>
      <c r="E125" s="51" t="s">
        <v>61</v>
      </c>
      <c r="F125" s="63">
        <f>SUM(F119:F124)</f>
        <v>0</v>
      </c>
      <c r="G125" s="18"/>
      <c r="H125" s="7"/>
      <c r="I125" s="7"/>
    </row>
    <row r="126" spans="2:9" ht="19.5" customHeight="1" thickBot="1">
      <c r="B126" s="7"/>
      <c r="C126" s="7"/>
      <c r="D126" s="7"/>
      <c r="E126" s="52"/>
      <c r="F126" s="26"/>
      <c r="G126" s="18"/>
      <c r="I126" s="7"/>
    </row>
    <row r="127" spans="2:9" ht="19.5" customHeight="1" thickBot="1">
      <c r="B127" s="7"/>
      <c r="C127" s="106" t="s">
        <v>140</v>
      </c>
      <c r="D127" s="7"/>
      <c r="E127" s="53" t="s">
        <v>56</v>
      </c>
      <c r="F127" s="25"/>
      <c r="G127" s="18"/>
      <c r="H127" s="7"/>
      <c r="I127" s="7"/>
    </row>
    <row r="128" spans="2:9" ht="19.5" customHeight="1">
      <c r="B128" s="7"/>
      <c r="C128" s="7"/>
      <c r="D128" s="7"/>
      <c r="E128" s="51" t="s">
        <v>94</v>
      </c>
      <c r="F128" s="63">
        <f>F127</f>
        <v>0</v>
      </c>
      <c r="G128" s="18"/>
      <c r="H128" s="7"/>
      <c r="I128" s="7"/>
    </row>
    <row r="129" spans="2:7" ht="19.5" customHeight="1">
      <c r="B129" s="7"/>
      <c r="C129" s="7"/>
      <c r="D129" s="9"/>
      <c r="E129" s="52"/>
      <c r="F129" s="77"/>
      <c r="G129" s="18"/>
    </row>
    <row r="130" spans="2:7" ht="19.5" customHeight="1">
      <c r="B130" s="7"/>
      <c r="C130" s="7"/>
      <c r="D130" s="7"/>
      <c r="E130" s="53" t="s">
        <v>127</v>
      </c>
      <c r="F130" s="77"/>
      <c r="G130" s="18"/>
    </row>
    <row r="131" spans="2:7" ht="19.5" customHeight="1">
      <c r="B131" s="7"/>
      <c r="C131" s="7"/>
      <c r="D131" s="7"/>
      <c r="E131" s="50" t="s">
        <v>7</v>
      </c>
      <c r="F131" s="25"/>
      <c r="G131" s="18"/>
    </row>
    <row r="132" spans="2:7" ht="19.5" customHeight="1">
      <c r="B132" s="7"/>
      <c r="C132" s="7"/>
      <c r="D132" s="7"/>
      <c r="E132" s="50" t="s">
        <v>8</v>
      </c>
      <c r="F132" s="25"/>
      <c r="G132" s="18"/>
    </row>
    <row r="133" spans="2:8" ht="19.5" customHeight="1">
      <c r="B133" s="7"/>
      <c r="C133" s="7"/>
      <c r="D133" s="7"/>
      <c r="E133" s="50" t="s">
        <v>9</v>
      </c>
      <c r="F133" s="25"/>
      <c r="G133" s="18"/>
      <c r="H133" s="14"/>
    </row>
    <row r="134" spans="2:8" ht="19.5" customHeight="1">
      <c r="B134" s="7"/>
      <c r="C134" s="7"/>
      <c r="D134" s="7"/>
      <c r="E134" s="50" t="s">
        <v>10</v>
      </c>
      <c r="F134" s="25"/>
      <c r="G134" s="18"/>
      <c r="H134" s="14"/>
    </row>
    <row r="135" spans="2:8" ht="19.5" customHeight="1">
      <c r="B135" s="7"/>
      <c r="C135" s="30"/>
      <c r="D135" s="7"/>
      <c r="E135" s="51" t="s">
        <v>60</v>
      </c>
      <c r="F135" s="63">
        <f>SUM(F131:F134)</f>
        <v>0</v>
      </c>
      <c r="G135" s="18"/>
      <c r="H135" s="14"/>
    </row>
    <row r="136" spans="2:8" ht="19.5" customHeight="1">
      <c r="B136" s="7"/>
      <c r="C136" s="7"/>
      <c r="D136" s="9"/>
      <c r="E136" s="54"/>
      <c r="F136" s="25"/>
      <c r="G136" s="18"/>
      <c r="H136" s="14"/>
    </row>
    <row r="137" spans="2:10" ht="19.5" customHeight="1">
      <c r="B137" s="7"/>
      <c r="C137" s="7"/>
      <c r="D137" s="7"/>
      <c r="E137" s="70" t="s">
        <v>123</v>
      </c>
      <c r="F137" s="86">
        <f>+F125+F128+F135</f>
        <v>0</v>
      </c>
      <c r="G137" s="16"/>
      <c r="H137" s="14"/>
      <c r="I137" s="107" t="s">
        <v>124</v>
      </c>
      <c r="J137" s="14"/>
    </row>
    <row r="138" spans="2:9" ht="19.5" customHeight="1">
      <c r="B138" s="7"/>
      <c r="C138" s="7"/>
      <c r="D138" s="7"/>
      <c r="E138" s="55"/>
      <c r="F138" s="56"/>
      <c r="G138" s="16"/>
      <c r="I138" s="16"/>
    </row>
    <row r="139" spans="2:9" ht="19.5" customHeight="1">
      <c r="B139" s="7"/>
      <c r="C139" s="7"/>
      <c r="D139" s="7"/>
      <c r="E139" s="53" t="s">
        <v>62</v>
      </c>
      <c r="F139" s="56"/>
      <c r="G139" s="7"/>
      <c r="I139" s="7"/>
    </row>
    <row r="140" spans="2:9" ht="19.5" customHeight="1">
      <c r="B140" s="7"/>
      <c r="C140" s="7"/>
      <c r="D140" s="7"/>
      <c r="E140" s="50" t="s">
        <v>128</v>
      </c>
      <c r="F140" s="64"/>
      <c r="G140" s="16"/>
      <c r="I140" s="16"/>
    </row>
    <row r="141" spans="2:9" ht="19.5" customHeight="1">
      <c r="B141" s="7"/>
      <c r="C141" s="7"/>
      <c r="D141" s="7"/>
      <c r="E141" s="50" t="s">
        <v>129</v>
      </c>
      <c r="F141" s="64"/>
      <c r="G141" s="16"/>
      <c r="I141" s="16"/>
    </row>
    <row r="142" spans="3:9" ht="19.5" customHeight="1" thickBot="1">
      <c r="C142" s="7"/>
      <c r="D142" s="7"/>
      <c r="E142" s="57" t="s">
        <v>64</v>
      </c>
      <c r="F142" s="87">
        <f>+F140+F141</f>
        <v>0</v>
      </c>
      <c r="G142" s="16"/>
      <c r="I142" s="107" t="s">
        <v>125</v>
      </c>
    </row>
    <row r="143" spans="2:7" ht="19.5" customHeight="1">
      <c r="B143" s="128"/>
      <c r="C143" s="129"/>
      <c r="D143" s="12"/>
      <c r="E143" s="12"/>
      <c r="F143" s="7"/>
      <c r="G143" s="7"/>
    </row>
    <row r="144" spans="2:5" ht="18">
      <c r="B144" s="129"/>
      <c r="C144" s="129"/>
      <c r="D144" s="13"/>
      <c r="E144" s="13"/>
    </row>
    <row r="146" spans="2:5" ht="18.75" thickBot="1">
      <c r="B146" s="94"/>
      <c r="C146" s="95"/>
      <c r="D146" s="95"/>
      <c r="E146" s="96"/>
    </row>
    <row r="147" spans="2:6" ht="39.75" customHeight="1">
      <c r="B147" s="97"/>
      <c r="C147" s="98"/>
      <c r="D147" s="98"/>
      <c r="E147" s="108" t="s">
        <v>148</v>
      </c>
      <c r="F147" s="99" t="s">
        <v>134</v>
      </c>
    </row>
    <row r="148" spans="2:6" ht="23.25" customHeight="1">
      <c r="B148" s="100"/>
      <c r="C148" s="105" t="s">
        <v>142</v>
      </c>
      <c r="D148" s="101">
        <f>+F30+F42+F53+F70+F87+F96+F113+F137</f>
        <v>0</v>
      </c>
      <c r="E148" s="102"/>
      <c r="F148" s="103">
        <f>+D148*E148</f>
        <v>0</v>
      </c>
    </row>
    <row r="149" spans="2:6" ht="18">
      <c r="B149" s="100"/>
      <c r="C149" s="105" t="s">
        <v>143</v>
      </c>
      <c r="D149" s="101">
        <f>+F35+F45+F56+F73+F90+F99+F115+F142</f>
        <v>0</v>
      </c>
      <c r="E149" s="102"/>
      <c r="F149" s="103">
        <f>+D149*E149</f>
        <v>0</v>
      </c>
    </row>
    <row r="150" spans="5:6" ht="24" customHeight="1">
      <c r="E150" s="105" t="s">
        <v>144</v>
      </c>
      <c r="F150" s="103">
        <f>+F148+F149</f>
        <v>0</v>
      </c>
    </row>
    <row r="151" spans="4:5" ht="18">
      <c r="D151" s="13"/>
      <c r="E151" s="13"/>
    </row>
    <row r="152" ht="14.25">
      <c r="C152" s="104" t="s">
        <v>135</v>
      </c>
    </row>
    <row r="157" spans="4:5" ht="18">
      <c r="D157" s="13" t="s">
        <v>136</v>
      </c>
      <c r="E157" s="13" t="s">
        <v>137</v>
      </c>
    </row>
    <row r="158" spans="4:5" ht="18">
      <c r="D158" s="13"/>
      <c r="E158" s="13"/>
    </row>
    <row r="159" spans="4:5" ht="18">
      <c r="D159" s="13" t="s">
        <v>138</v>
      </c>
      <c r="E159" s="13" t="s">
        <v>139</v>
      </c>
    </row>
  </sheetData>
  <sheetProtection/>
  <mergeCells count="21">
    <mergeCell ref="B143:C144"/>
    <mergeCell ref="B58:C58"/>
    <mergeCell ref="B75:C75"/>
    <mergeCell ref="I4:I5"/>
    <mergeCell ref="B4:C4"/>
    <mergeCell ref="D4:G4"/>
    <mergeCell ref="I12:I15"/>
    <mergeCell ref="B61:C61"/>
    <mergeCell ref="B78:C78"/>
    <mergeCell ref="B12:C12"/>
    <mergeCell ref="B37:C37"/>
    <mergeCell ref="B94:C94"/>
    <mergeCell ref="B49:C49"/>
    <mergeCell ref="B47:C47"/>
    <mergeCell ref="B122:C122"/>
    <mergeCell ref="B5:G5"/>
    <mergeCell ref="B7:C7"/>
    <mergeCell ref="B107:C107"/>
    <mergeCell ref="B102:C102"/>
    <mergeCell ref="B6:G6"/>
    <mergeCell ref="B117:C117"/>
  </mergeCells>
  <dataValidations count="2">
    <dataValidation type="list" allowBlank="1" showInputMessage="1" showErrorMessage="1" sqref="L67">
      <formula1>$F$2:$F$8</formula1>
    </dataValidation>
    <dataValidation type="list" allowBlank="1" showInputMessage="1" showErrorMessage="1" sqref="G59:G68 G48:G52 G38:G41 G8:G28 G76:G85 G95 G103:G111 G118:G136">
      <formula1>$J$66:$J$73</formula1>
    </dataValidation>
  </dataValidations>
  <printOptions/>
  <pageMargins left="0.7" right="0.7" top="0.75" bottom="0.75" header="0.3" footer="0.3"/>
  <pageSetup horizontalDpi="600" verticalDpi="600" orientation="landscape" paperSize="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Gnemaz Giuseppe</dc:creator>
  <cp:keywords/>
  <dc:description/>
  <cp:lastModifiedBy>Giuseppe GNEMAZ</cp:lastModifiedBy>
  <cp:lastPrinted>2020-04-15T16:00:39Z</cp:lastPrinted>
  <dcterms:created xsi:type="dcterms:W3CDTF">2013-03-20T16:30:31Z</dcterms:created>
  <dcterms:modified xsi:type="dcterms:W3CDTF">2024-02-29T10:09:20Z</dcterms:modified>
  <cp:category/>
  <cp:version/>
  <cp:contentType/>
  <cp:contentStatus/>
</cp:coreProperties>
</file>