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iano finanziari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" l="1"/>
  <c r="I24" i="2"/>
  <c r="J24" i="2"/>
  <c r="K24" i="2"/>
  <c r="L24" i="2"/>
  <c r="M24" i="2"/>
  <c r="N24" i="2"/>
  <c r="O24" i="2"/>
  <c r="H24" i="2"/>
  <c r="H16" i="2"/>
  <c r="I16" i="2"/>
  <c r="J16" i="2"/>
  <c r="K16" i="2"/>
  <c r="L16" i="2"/>
  <c r="L25" i="2" s="1"/>
  <c r="M16" i="2"/>
  <c r="N16" i="2"/>
  <c r="O16" i="2"/>
  <c r="P5" i="2"/>
  <c r="N35" i="2"/>
  <c r="L35" i="2"/>
  <c r="J35" i="2"/>
  <c r="P34" i="2"/>
  <c r="P33" i="2"/>
  <c r="P32" i="2"/>
  <c r="P35" i="2" s="1"/>
  <c r="M25" i="2"/>
  <c r="P23" i="2"/>
  <c r="P22" i="2"/>
  <c r="P21" i="2"/>
  <c r="Q21" i="2" s="1"/>
  <c r="P20" i="2"/>
  <c r="P19" i="2"/>
  <c r="P18" i="2"/>
  <c r="P17" i="2"/>
  <c r="P15" i="2"/>
  <c r="P14" i="2"/>
  <c r="P13" i="2"/>
  <c r="Q13" i="2" s="1"/>
  <c r="P12" i="2"/>
  <c r="P11" i="2"/>
  <c r="P10" i="2"/>
  <c r="P9" i="2"/>
  <c r="P8" i="2"/>
  <c r="P7" i="2"/>
  <c r="P6" i="2"/>
  <c r="O25" i="2" l="1"/>
  <c r="K25" i="2"/>
  <c r="I25" i="2"/>
  <c r="Q17" i="2"/>
  <c r="Q24" i="2" s="1"/>
  <c r="N25" i="2"/>
  <c r="J25" i="2"/>
  <c r="H25" i="2"/>
  <c r="J27" i="2" s="1"/>
  <c r="J28" i="2"/>
  <c r="Q9" i="2"/>
  <c r="J29" i="2" l="1"/>
  <c r="Q5" i="2" l="1"/>
  <c r="Q16" i="2" s="1"/>
  <c r="Q25" i="2" s="1"/>
  <c r="D37" i="2" s="1"/>
</calcChain>
</file>

<file path=xl/sharedStrings.xml><?xml version="1.0" encoding="utf-8"?>
<sst xmlns="http://schemas.openxmlformats.org/spreadsheetml/2006/main" count="63" uniqueCount="41">
  <si>
    <t>AMBITI DI INTERVENTO</t>
  </si>
  <si>
    <t>Anno 2024</t>
  </si>
  <si>
    <t>Anno 2025</t>
  </si>
  <si>
    <t>…</t>
  </si>
  <si>
    <t>COFINANZIAMENTO</t>
  </si>
  <si>
    <t>PER IL PERSONALE</t>
  </si>
  <si>
    <t>DESCRIZIONE MACROVOCI DI SPESA</t>
  </si>
  <si>
    <t>Anno 2026</t>
  </si>
  <si>
    <t>Ore settimanali</t>
  </si>
  <si>
    <t>Costo orario</t>
  </si>
  <si>
    <t>TOTALE</t>
  </si>
  <si>
    <t xml:space="preserve"> PIANO ECONOMICO FINANZIARIO - del servizio di laboratorio occupazionale, ai sensi delle Linee guida per l’attivazione e la gestione del servizio di laboratorio occupazionale in favore delle persone con disabilità, approvate con deliberazione della Giunta regionale n. 436 del 19 aprile 2024 - CUP F21H24000100001.</t>
  </si>
  <si>
    <t>Fondo Dopo di Noi                                           Anno 2027 -                fino 31 marzo</t>
  </si>
  <si>
    <t>Fondo Dopo di Noi                                           Anno 2024 -                dal 1° novembre</t>
  </si>
  <si>
    <t>Fondo nazionale politiche sociali              Anno 2024 -                dal 1° novembre</t>
  </si>
  <si>
    <t xml:space="preserve">Fondo Dopo di Noi                                           Anno 2025                 </t>
  </si>
  <si>
    <t xml:space="preserve">Fondo nazionale politiche sociali              Anno 2025 </t>
  </si>
  <si>
    <t xml:space="preserve">Fondo Dopo di Noi                                           Anno 2026 </t>
  </si>
  <si>
    <t>Fondo nazionale politiche sociali              Anno 2026</t>
  </si>
  <si>
    <t>Fondo nazionale politiche sociali              Anno 2027            fino 31 marzo</t>
  </si>
  <si>
    <t>Attività laboratoriale</t>
  </si>
  <si>
    <t>Tirocini</t>
  </si>
  <si>
    <t>Misure di sostegno</t>
  </si>
  <si>
    <t>SERVIZIO DI LABORATORIO STABILE</t>
  </si>
  <si>
    <t>SERVIZIO DI                           LABORATORIO TRANSITORIO</t>
  </si>
  <si>
    <t>TOTALE COFINANZIATO periodo 2024-2027</t>
  </si>
  <si>
    <t>Ore complessive 2024-2027</t>
  </si>
  <si>
    <t>SPESA MASSIMA FINANZIATA  SERVIZIO DI LABORATORIO TRANSITORIO E SERVIZIO DI LABORATORIO STABILE su ENTRAMBI I FONDI periodo 2024-2027</t>
  </si>
  <si>
    <t>SPESA MASSIMA FINANZIATA A VALERE SUL Fondo Dopo di Noi         periodo 2024-2027</t>
  </si>
  <si>
    <t>SPESA MASSIMA FINANZIATA A VALERE SUL Fondo nazionale politiche sociali    periodo 2024-2027</t>
  </si>
  <si>
    <t>SPESA PREVISTA A VALERE SUL Fondo Dopo di noi 2024-2027</t>
  </si>
  <si>
    <t>SPESA PREVISTA A VALERE SUL Fondo nazionale politiche sociali 2024-2027</t>
  </si>
  <si>
    <t>TOTALE SPESA PREVISTA 2024-2027</t>
  </si>
  <si>
    <t>descrizione delle risorse aggiuntive non monetarie (beni strumentali, volontariato ecc..) e/o monetarie messe a disposizione per la co-progettazione e per la co-produzione/esecuzione del progetto - LA VALORIZZAZIONE DEL COSTO DEL PERSONALE NON E' UNA VOCE RITENUTA PERTINENTE NELL'AMBITO DEL COFINANZIAMENTO</t>
  </si>
  <si>
    <t>SPESA TOTALE DEL PROGETTO (a valere su fondi stato e sul cofinanziamento) periodo 2024-2027</t>
  </si>
  <si>
    <t>totale macrovoci</t>
  </si>
  <si>
    <t xml:space="preserve">Totale </t>
  </si>
  <si>
    <t>totale SERVIZIO DI LABORATORIO TRANSITORIO</t>
  </si>
  <si>
    <t>totale SERVIZIO DI LABORATORIO STABILE</t>
  </si>
  <si>
    <t xml:space="preserve">IMPORTI COMPLESSIVI </t>
  </si>
  <si>
    <t>Anno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</si>
</sst>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8">
    <xf numFmtId="0" fontId="0" fillId="0" borderId="0" xfId="0"/>
    <xf numFmtId="0" fontId="2" fillId="5" borderId="1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right" vertical="center"/>
    </xf>
    <xf numFmtId="0" fontId="2" fillId="5" borderId="22" xfId="0" applyFont="1" applyFill="1" applyBorder="1" applyAlignment="1">
      <alignment horizontal="right" vertical="center"/>
    </xf>
    <xf numFmtId="164" fontId="1" fillId="4" borderId="20" xfId="0" applyNumberFormat="1" applyFont="1" applyFill="1" applyBorder="1" applyAlignment="1">
      <alignment vertical="center"/>
    </xf>
    <xf numFmtId="164" fontId="1" fillId="6" borderId="20" xfId="0" applyNumberFormat="1" applyFont="1" applyFill="1" applyBorder="1" applyAlignment="1">
      <alignment vertical="center"/>
    </xf>
    <xf numFmtId="0" fontId="2" fillId="5" borderId="3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right" vertical="center"/>
    </xf>
    <xf numFmtId="0" fontId="2" fillId="5" borderId="41" xfId="0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right" vertical="center"/>
    </xf>
    <xf numFmtId="0" fontId="2" fillId="5" borderId="42" xfId="0" applyFont="1" applyFill="1" applyBorder="1" applyAlignment="1">
      <alignment horizontal="right" vertical="center"/>
    </xf>
    <xf numFmtId="0" fontId="2" fillId="5" borderId="31" xfId="0" applyFont="1" applyFill="1" applyBorder="1" applyAlignment="1">
      <alignment horizontal="right" vertical="center"/>
    </xf>
    <xf numFmtId="0" fontId="2" fillId="5" borderId="43" xfId="0" applyFont="1" applyFill="1" applyBorder="1" applyAlignment="1">
      <alignment horizontal="right" vertical="center"/>
    </xf>
    <xf numFmtId="0" fontId="2" fillId="5" borderId="44" xfId="0" applyFont="1" applyFill="1" applyBorder="1" applyAlignment="1">
      <alignment horizontal="right" vertical="center"/>
    </xf>
    <xf numFmtId="0" fontId="2" fillId="5" borderId="33" xfId="0" applyFont="1" applyFill="1" applyBorder="1" applyAlignment="1">
      <alignment horizontal="right" vertical="center"/>
    </xf>
    <xf numFmtId="4" fontId="2" fillId="2" borderId="45" xfId="0" applyNumberFormat="1" applyFont="1" applyFill="1" applyBorder="1"/>
    <xf numFmtId="4" fontId="2" fillId="11" borderId="13" xfId="0" applyNumberFormat="1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right" vertical="center" wrapText="1"/>
    </xf>
    <xf numFmtId="0" fontId="2" fillId="5" borderId="0" xfId="0" applyFont="1" applyFill="1" applyBorder="1"/>
    <xf numFmtId="0" fontId="2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1" fillId="5" borderId="29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64" fontId="1" fillId="5" borderId="1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1" fillId="5" borderId="32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164" fontId="1" fillId="2" borderId="26" xfId="0" applyNumberFormat="1" applyFont="1" applyFill="1" applyBorder="1" applyAlignment="1">
      <alignment vertical="center"/>
    </xf>
    <xf numFmtId="0" fontId="2" fillId="11" borderId="2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164" fontId="1" fillId="5" borderId="2" xfId="0" applyNumberFormat="1" applyFont="1" applyFill="1" applyBorder="1" applyAlignment="1">
      <alignment vertical="center"/>
    </xf>
    <xf numFmtId="0" fontId="2" fillId="11" borderId="17" xfId="0" applyFont="1" applyFill="1" applyBorder="1" applyAlignment="1">
      <alignment horizontal="left" vertical="center" wrapText="1"/>
    </xf>
    <xf numFmtId="0" fontId="2" fillId="11" borderId="21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2" fillId="11" borderId="6" xfId="0" applyFont="1" applyFill="1" applyBorder="1" applyAlignment="1">
      <alignment horizontal="left" vertical="center" wrapText="1"/>
    </xf>
    <xf numFmtId="164" fontId="1" fillId="5" borderId="5" xfId="0" applyNumberFormat="1" applyFont="1" applyFill="1" applyBorder="1" applyAlignment="1">
      <alignment vertical="center"/>
    </xf>
    <xf numFmtId="0" fontId="2" fillId="11" borderId="22" xfId="0" applyFont="1" applyFill="1" applyBorder="1" applyAlignment="1">
      <alignment horizontal="left" vertical="center" wrapText="1"/>
    </xf>
    <xf numFmtId="0" fontId="2" fillId="11" borderId="23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2" fillId="11" borderId="16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left" vertical="center" wrapText="1"/>
    </xf>
    <xf numFmtId="0" fontId="2" fillId="11" borderId="14" xfId="0" applyFont="1" applyFill="1" applyBorder="1" applyAlignment="1">
      <alignment horizontal="left" vertical="center" wrapText="1"/>
    </xf>
    <xf numFmtId="164" fontId="1" fillId="11" borderId="20" xfId="0" applyNumberFormat="1" applyFont="1" applyFill="1" applyBorder="1" applyAlignment="1">
      <alignment vertical="center"/>
    </xf>
    <xf numFmtId="164" fontId="1" fillId="4" borderId="13" xfId="0" applyNumberFormat="1" applyFont="1" applyFill="1" applyBorder="1" applyAlignment="1">
      <alignment vertical="center"/>
    </xf>
    <xf numFmtId="164" fontId="1" fillId="6" borderId="11" xfId="0" applyNumberFormat="1" applyFont="1" applyFill="1" applyBorder="1" applyAlignment="1">
      <alignment vertical="center"/>
    </xf>
    <xf numFmtId="164" fontId="1" fillId="4" borderId="11" xfId="0" applyNumberFormat="1" applyFont="1" applyFill="1" applyBorder="1" applyAlignment="1">
      <alignment vertical="center"/>
    </xf>
    <xf numFmtId="164" fontId="1" fillId="5" borderId="12" xfId="0" applyNumberFormat="1" applyFont="1" applyFill="1" applyBorder="1" applyAlignment="1">
      <alignment vertical="center"/>
    </xf>
    <xf numFmtId="164" fontId="1" fillId="8" borderId="20" xfId="0" applyNumberFormat="1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 wrapText="1"/>
    </xf>
    <xf numFmtId="0" fontId="1" fillId="11" borderId="20" xfId="0" applyFont="1" applyFill="1" applyBorder="1" applyAlignment="1">
      <alignment horizontal="left" vertical="center" wrapText="1"/>
    </xf>
    <xf numFmtId="164" fontId="2" fillId="5" borderId="30" xfId="1" applyNumberFormat="1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left" vertical="center" wrapText="1"/>
    </xf>
    <xf numFmtId="4" fontId="4" fillId="4" borderId="20" xfId="0" applyNumberFormat="1" applyFont="1" applyFill="1" applyBorder="1" applyAlignment="1">
      <alignment horizontal="center" vertical="center"/>
    </xf>
    <xf numFmtId="4" fontId="4" fillId="6" borderId="20" xfId="0" applyNumberFormat="1" applyFont="1" applyFill="1" applyBorder="1" applyAlignment="1">
      <alignment horizontal="center" vertical="center"/>
    </xf>
    <xf numFmtId="4" fontId="4" fillId="8" borderId="2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8" borderId="9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164" fontId="1" fillId="5" borderId="51" xfId="0" applyNumberFormat="1" applyFont="1" applyFill="1" applyBorder="1" applyAlignment="1">
      <alignment horizontal="center" vertical="center"/>
    </xf>
    <xf numFmtId="164" fontId="1" fillId="5" borderId="52" xfId="0" applyNumberFormat="1" applyFont="1" applyFill="1" applyBorder="1" applyAlignment="1">
      <alignment horizontal="center" vertical="center"/>
    </xf>
    <xf numFmtId="164" fontId="1" fillId="5" borderId="53" xfId="0" applyNumberFormat="1" applyFont="1" applyFill="1" applyBorder="1" applyAlignment="1">
      <alignment horizontal="center" vertical="center"/>
    </xf>
    <xf numFmtId="164" fontId="1" fillId="5" borderId="54" xfId="0" applyNumberFormat="1" applyFont="1" applyFill="1" applyBorder="1" applyAlignment="1">
      <alignment horizontal="center" vertical="center"/>
    </xf>
    <xf numFmtId="164" fontId="1" fillId="5" borderId="55" xfId="0" applyNumberFormat="1" applyFont="1" applyFill="1" applyBorder="1" applyAlignment="1">
      <alignment horizontal="center" vertical="center"/>
    </xf>
    <xf numFmtId="164" fontId="1" fillId="5" borderId="56" xfId="0" applyNumberFormat="1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left" vertical="center" wrapText="1"/>
    </xf>
    <xf numFmtId="0" fontId="2" fillId="9" borderId="49" xfId="0" applyFont="1" applyFill="1" applyBorder="1" applyAlignment="1">
      <alignment horizontal="left" vertical="center" wrapText="1"/>
    </xf>
    <xf numFmtId="0" fontId="2" fillId="9" borderId="5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9" borderId="9" xfId="0" applyNumberFormat="1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9" borderId="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left" vertical="center" wrapText="1"/>
    </xf>
    <xf numFmtId="0" fontId="2" fillId="11" borderId="26" xfId="0" applyFont="1" applyFill="1" applyBorder="1" applyAlignment="1">
      <alignment horizontal="left" vertical="center" wrapText="1"/>
    </xf>
    <xf numFmtId="0" fontId="2" fillId="11" borderId="27" xfId="0" applyFont="1" applyFill="1" applyBorder="1" applyAlignment="1">
      <alignment horizontal="left" vertical="center" wrapText="1"/>
    </xf>
    <xf numFmtId="0" fontId="1" fillId="11" borderId="26" xfId="0" applyFont="1" applyFill="1" applyBorder="1" applyAlignment="1">
      <alignment horizontal="left" vertical="center" wrapText="1"/>
    </xf>
    <xf numFmtId="0" fontId="1" fillId="11" borderId="27" xfId="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center" vertical="center" textRotation="255" wrapText="1"/>
    </xf>
    <xf numFmtId="0" fontId="1" fillId="7" borderId="26" xfId="0" applyFont="1" applyFill="1" applyBorder="1" applyAlignment="1">
      <alignment horizontal="center" vertical="center" textRotation="255" wrapText="1"/>
    </xf>
    <xf numFmtId="0" fontId="1" fillId="7" borderId="27" xfId="0" applyFont="1" applyFill="1" applyBorder="1" applyAlignment="1">
      <alignment horizontal="center" vertical="center" textRotation="255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1" fillId="10" borderId="20" xfId="0" applyNumberFormat="1" applyFont="1" applyFill="1" applyBorder="1" applyAlignment="1">
      <alignment horizontal="left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164" fontId="1" fillId="9" borderId="8" xfId="0" applyNumberFormat="1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51" xfId="0" applyFont="1" applyFill="1" applyBorder="1" applyAlignment="1">
      <alignment horizontal="center" vertical="center" wrapText="1"/>
    </xf>
    <xf numFmtId="0" fontId="1" fillId="9" borderId="47" xfId="0" applyFont="1" applyFill="1" applyBorder="1" applyAlignment="1">
      <alignment horizontal="center" vertical="center" wrapText="1"/>
    </xf>
    <xf numFmtId="0" fontId="1" fillId="9" borderId="52" xfId="0" applyFont="1" applyFill="1" applyBorder="1" applyAlignment="1">
      <alignment horizontal="center" vertical="center" wrapText="1"/>
    </xf>
    <xf numFmtId="0" fontId="1" fillId="9" borderId="53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0" fontId="1" fillId="9" borderId="55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56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right" vertical="center"/>
    </xf>
    <xf numFmtId="0" fontId="2" fillId="5" borderId="39" xfId="0" applyFont="1" applyFill="1" applyBorder="1" applyAlignment="1">
      <alignment horizontal="right" vertical="center"/>
    </xf>
    <xf numFmtId="0" fontId="2" fillId="5" borderId="38" xfId="0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right" vertical="center"/>
    </xf>
    <xf numFmtId="164" fontId="1" fillId="5" borderId="34" xfId="0" applyNumberFormat="1" applyFont="1" applyFill="1" applyBorder="1" applyAlignment="1">
      <alignment vertical="center"/>
    </xf>
    <xf numFmtId="164" fontId="2" fillId="5" borderId="2" xfId="1" applyNumberFormat="1" applyFont="1" applyFill="1" applyBorder="1" applyAlignment="1">
      <alignment horizontal="right" vertical="center"/>
    </xf>
    <xf numFmtId="164" fontId="2" fillId="5" borderId="5" xfId="1" applyNumberFormat="1" applyFont="1" applyFill="1" applyBorder="1" applyAlignment="1">
      <alignment horizontal="right" vertical="center"/>
    </xf>
    <xf numFmtId="164" fontId="1" fillId="5" borderId="38" xfId="0" applyNumberFormat="1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11" borderId="65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64" xfId="0" applyFont="1" applyFill="1" applyBorder="1" applyAlignment="1">
      <alignment horizontal="center" vertical="center" wrapText="1"/>
    </xf>
    <xf numFmtId="0" fontId="1" fillId="11" borderId="62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164" fontId="2" fillId="5" borderId="31" xfId="1" applyNumberFormat="1" applyFont="1" applyFill="1" applyBorder="1" applyAlignment="1">
      <alignment horizontal="right" vertical="center"/>
    </xf>
    <xf numFmtId="164" fontId="2" fillId="5" borderId="33" xfId="1" applyNumberFormat="1" applyFont="1" applyFill="1" applyBorder="1" applyAlignment="1">
      <alignment horizontal="right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2" fillId="11" borderId="58" xfId="0" applyFont="1" applyFill="1" applyBorder="1" applyAlignment="1">
      <alignment horizontal="left" vertical="center" wrapText="1"/>
    </xf>
    <xf numFmtId="0" fontId="2" fillId="11" borderId="59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left" vertical="center" wrapText="1"/>
    </xf>
    <xf numFmtId="0" fontId="2" fillId="11" borderId="61" xfId="0" applyFont="1" applyFill="1" applyBorder="1" applyAlignment="1">
      <alignment horizontal="left" vertical="center" wrapText="1"/>
    </xf>
    <xf numFmtId="0" fontId="2" fillId="11" borderId="68" xfId="0" applyFont="1" applyFill="1" applyBorder="1" applyAlignment="1">
      <alignment horizontal="left" vertical="center" wrapText="1"/>
    </xf>
    <xf numFmtId="0" fontId="2" fillId="11" borderId="66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19" zoomScale="80" zoomScaleNormal="80" workbookViewId="0">
      <selection activeCell="J15" sqref="J15"/>
    </sheetView>
  </sheetViews>
  <sheetFormatPr defaultRowHeight="15" x14ac:dyDescent="0.25"/>
  <cols>
    <col min="1" max="1" width="2.85546875" customWidth="1"/>
    <col min="2" max="2" width="17.85546875" customWidth="1"/>
    <col min="3" max="3" width="63.85546875" customWidth="1"/>
    <col min="4" max="4" width="32.85546875" customWidth="1"/>
    <col min="5" max="7" width="14.5703125" customWidth="1"/>
    <col min="8" max="17" width="18.7109375" customWidth="1"/>
  </cols>
  <sheetData>
    <row r="1" spans="1:17" ht="15.75" thickBot="1" x14ac:dyDescent="0.3"/>
    <row r="2" spans="1:17" ht="50.25" customHeight="1" thickBot="1" x14ac:dyDescent="0.3">
      <c r="A2" s="24"/>
      <c r="B2" s="120" t="s">
        <v>11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5.75" x14ac:dyDescent="0.25">
      <c r="A3" s="25"/>
      <c r="B3" s="123" t="s">
        <v>0</v>
      </c>
      <c r="C3" s="124"/>
      <c r="D3" s="171" t="s">
        <v>6</v>
      </c>
      <c r="E3" s="190" t="s">
        <v>5</v>
      </c>
      <c r="F3" s="191"/>
      <c r="G3" s="192"/>
      <c r="H3" s="137" t="s">
        <v>13</v>
      </c>
      <c r="I3" s="135" t="s">
        <v>14</v>
      </c>
      <c r="J3" s="139" t="s">
        <v>15</v>
      </c>
      <c r="K3" s="135" t="s">
        <v>16</v>
      </c>
      <c r="L3" s="139" t="s">
        <v>17</v>
      </c>
      <c r="M3" s="135" t="s">
        <v>18</v>
      </c>
      <c r="N3" s="139" t="s">
        <v>12</v>
      </c>
      <c r="O3" s="135" t="s">
        <v>19</v>
      </c>
      <c r="P3" s="110" t="s">
        <v>35</v>
      </c>
      <c r="Q3" s="110" t="s">
        <v>36</v>
      </c>
    </row>
    <row r="4" spans="1:17" ht="48" thickBot="1" x14ac:dyDescent="0.3">
      <c r="A4" s="78"/>
      <c r="B4" s="125"/>
      <c r="C4" s="126"/>
      <c r="D4" s="172"/>
      <c r="E4" s="193" t="s">
        <v>8</v>
      </c>
      <c r="F4" s="10" t="s">
        <v>26</v>
      </c>
      <c r="G4" s="21" t="s">
        <v>9</v>
      </c>
      <c r="H4" s="138"/>
      <c r="I4" s="136"/>
      <c r="J4" s="140"/>
      <c r="K4" s="136"/>
      <c r="L4" s="140"/>
      <c r="M4" s="136"/>
      <c r="N4" s="140"/>
      <c r="O4" s="136"/>
      <c r="P4" s="111"/>
      <c r="Q4" s="111"/>
    </row>
    <row r="5" spans="1:17" ht="15.75" x14ac:dyDescent="0.25">
      <c r="A5" s="78"/>
      <c r="B5" s="117" t="s">
        <v>24</v>
      </c>
      <c r="C5" s="127" t="s">
        <v>20</v>
      </c>
      <c r="D5" s="173" t="s">
        <v>3</v>
      </c>
      <c r="E5" s="194"/>
      <c r="F5" s="26"/>
      <c r="G5" s="27"/>
      <c r="H5" s="70"/>
      <c r="I5" s="168"/>
      <c r="J5" s="168"/>
      <c r="K5" s="168"/>
      <c r="L5" s="168"/>
      <c r="M5" s="168"/>
      <c r="N5" s="168"/>
      <c r="O5" s="168"/>
      <c r="P5" s="28">
        <f>H5+I5+J5+K5+L5+M5+N5+O5</f>
        <v>0</v>
      </c>
      <c r="Q5" s="105">
        <f>P5+P6+P7+P8</f>
        <v>0</v>
      </c>
    </row>
    <row r="6" spans="1:17" ht="15.75" x14ac:dyDescent="0.25">
      <c r="A6" s="78"/>
      <c r="B6" s="118"/>
      <c r="C6" s="128"/>
      <c r="D6" s="174" t="s">
        <v>3</v>
      </c>
      <c r="E6" s="195"/>
      <c r="F6" s="29"/>
      <c r="G6" s="30"/>
      <c r="H6" s="188"/>
      <c r="I6" s="166"/>
      <c r="J6" s="166"/>
      <c r="K6" s="166"/>
      <c r="L6" s="166"/>
      <c r="M6" s="166"/>
      <c r="N6" s="166"/>
      <c r="O6" s="166"/>
      <c r="P6" s="31">
        <f t="shared" ref="P6:P23" si="0">H6+I6+J6+K6+L6+M6+N6+O6</f>
        <v>0</v>
      </c>
      <c r="Q6" s="106"/>
    </row>
    <row r="7" spans="1:17" ht="15.75" x14ac:dyDescent="0.25">
      <c r="A7" s="78"/>
      <c r="B7" s="118"/>
      <c r="C7" s="128"/>
      <c r="D7" s="175" t="s">
        <v>3</v>
      </c>
      <c r="E7" s="196"/>
      <c r="F7" s="32"/>
      <c r="G7" s="33"/>
      <c r="H7" s="188"/>
      <c r="I7" s="166"/>
      <c r="J7" s="166"/>
      <c r="K7" s="166"/>
      <c r="L7" s="166"/>
      <c r="M7" s="166"/>
      <c r="N7" s="166"/>
      <c r="O7" s="166"/>
      <c r="P7" s="31">
        <f>H7+I7+J7+K7+L7+M7+N7+O7</f>
        <v>0</v>
      </c>
      <c r="Q7" s="106"/>
    </row>
    <row r="8" spans="1:17" ht="16.5" thickBot="1" x14ac:dyDescent="0.3">
      <c r="A8" s="78"/>
      <c r="B8" s="118"/>
      <c r="C8" s="128"/>
      <c r="D8" s="176" t="s">
        <v>3</v>
      </c>
      <c r="E8" s="197"/>
      <c r="F8" s="38"/>
      <c r="G8" s="39"/>
      <c r="H8" s="189"/>
      <c r="I8" s="169"/>
      <c r="J8" s="169"/>
      <c r="K8" s="169"/>
      <c r="L8" s="169"/>
      <c r="M8" s="169"/>
      <c r="N8" s="169"/>
      <c r="O8" s="169"/>
      <c r="P8" s="40">
        <f t="shared" si="0"/>
        <v>0</v>
      </c>
      <c r="Q8" s="107"/>
    </row>
    <row r="9" spans="1:17" ht="15.75" x14ac:dyDescent="0.25">
      <c r="A9" s="78"/>
      <c r="B9" s="118"/>
      <c r="C9" s="127" t="s">
        <v>21</v>
      </c>
      <c r="D9" s="177" t="s">
        <v>3</v>
      </c>
      <c r="E9" s="198"/>
      <c r="F9" s="41"/>
      <c r="G9" s="42"/>
      <c r="H9" s="163"/>
      <c r="I9" s="164"/>
      <c r="J9" s="164"/>
      <c r="K9" s="164"/>
      <c r="L9" s="164"/>
      <c r="M9" s="164"/>
      <c r="N9" s="164"/>
      <c r="O9" s="165"/>
      <c r="P9" s="167">
        <f>H9+I9+J9+K9+L9+M9+N9+O9</f>
        <v>0</v>
      </c>
      <c r="Q9" s="106">
        <f>P9+P10+P11+P12</f>
        <v>0</v>
      </c>
    </row>
    <row r="10" spans="1:17" ht="15.75" x14ac:dyDescent="0.25">
      <c r="A10" s="78"/>
      <c r="B10" s="118"/>
      <c r="C10" s="129"/>
      <c r="D10" s="178" t="s">
        <v>3</v>
      </c>
      <c r="E10" s="199"/>
      <c r="F10" s="34"/>
      <c r="G10" s="35"/>
      <c r="H10" s="16"/>
      <c r="I10" s="5"/>
      <c r="J10" s="5"/>
      <c r="K10" s="5"/>
      <c r="L10" s="5"/>
      <c r="M10" s="5"/>
      <c r="N10" s="5"/>
      <c r="O10" s="12"/>
      <c r="P10" s="31">
        <f>H10+I10+J10+K10+L10+M10+N10+O10</f>
        <v>0</v>
      </c>
      <c r="Q10" s="106"/>
    </row>
    <row r="11" spans="1:17" ht="15.75" x14ac:dyDescent="0.25">
      <c r="A11" s="78"/>
      <c r="B11" s="118"/>
      <c r="C11" s="129"/>
      <c r="D11" s="178" t="s">
        <v>3</v>
      </c>
      <c r="E11" s="199"/>
      <c r="F11" s="34"/>
      <c r="G11" s="35"/>
      <c r="H11" s="16"/>
      <c r="I11" s="5"/>
      <c r="J11" s="5"/>
      <c r="K11" s="5"/>
      <c r="L11" s="5"/>
      <c r="M11" s="5"/>
      <c r="N11" s="5"/>
      <c r="O11" s="12"/>
      <c r="P11" s="31">
        <f t="shared" si="0"/>
        <v>0</v>
      </c>
      <c r="Q11" s="106"/>
    </row>
    <row r="12" spans="1:17" ht="16.5" thickBot="1" x14ac:dyDescent="0.3">
      <c r="A12" s="78"/>
      <c r="B12" s="118"/>
      <c r="C12" s="130"/>
      <c r="D12" s="179" t="s">
        <v>3</v>
      </c>
      <c r="E12" s="197"/>
      <c r="F12" s="38"/>
      <c r="G12" s="39"/>
      <c r="H12" s="18"/>
      <c r="I12" s="2"/>
      <c r="J12" s="2"/>
      <c r="K12" s="2"/>
      <c r="L12" s="2"/>
      <c r="M12" s="2"/>
      <c r="N12" s="2"/>
      <c r="O12" s="9"/>
      <c r="P12" s="40">
        <f t="shared" si="0"/>
        <v>0</v>
      </c>
      <c r="Q12" s="107"/>
    </row>
    <row r="13" spans="1:17" ht="15.75" x14ac:dyDescent="0.25">
      <c r="A13" s="78"/>
      <c r="B13" s="118"/>
      <c r="C13" s="127" t="s">
        <v>22</v>
      </c>
      <c r="D13" s="180" t="s">
        <v>3</v>
      </c>
      <c r="E13" s="200"/>
      <c r="F13" s="36"/>
      <c r="G13" s="37"/>
      <c r="H13" s="17"/>
      <c r="I13" s="6"/>
      <c r="J13" s="6"/>
      <c r="K13" s="6"/>
      <c r="L13" s="6"/>
      <c r="M13" s="6"/>
      <c r="N13" s="6"/>
      <c r="O13" s="11"/>
      <c r="P13" s="28">
        <f t="shared" si="0"/>
        <v>0</v>
      </c>
      <c r="Q13" s="105">
        <f>P13+P14+P15</f>
        <v>0</v>
      </c>
    </row>
    <row r="14" spans="1:17" ht="15.75" x14ac:dyDescent="0.25">
      <c r="A14" s="78"/>
      <c r="B14" s="118"/>
      <c r="C14" s="129"/>
      <c r="D14" s="178" t="s">
        <v>3</v>
      </c>
      <c r="E14" s="199"/>
      <c r="F14" s="34"/>
      <c r="G14" s="35"/>
      <c r="H14" s="16"/>
      <c r="I14" s="5"/>
      <c r="J14" s="5"/>
      <c r="K14" s="5"/>
      <c r="L14" s="5"/>
      <c r="M14" s="5"/>
      <c r="N14" s="5"/>
      <c r="O14" s="12"/>
      <c r="P14" s="31">
        <f t="shared" si="0"/>
        <v>0</v>
      </c>
      <c r="Q14" s="106"/>
    </row>
    <row r="15" spans="1:17" ht="16.5" thickBot="1" x14ac:dyDescent="0.3">
      <c r="A15" s="78"/>
      <c r="B15" s="118"/>
      <c r="C15" s="130"/>
      <c r="D15" s="179" t="s">
        <v>3</v>
      </c>
      <c r="E15" s="197"/>
      <c r="F15" s="38"/>
      <c r="G15" s="39"/>
      <c r="H15" s="18"/>
      <c r="I15" s="2"/>
      <c r="J15" s="2"/>
      <c r="K15" s="2"/>
      <c r="L15" s="2"/>
      <c r="M15" s="2"/>
      <c r="N15" s="2"/>
      <c r="O15" s="9"/>
      <c r="P15" s="40">
        <f t="shared" si="0"/>
        <v>0</v>
      </c>
      <c r="Q15" s="107"/>
    </row>
    <row r="16" spans="1:17" ht="44.25" customHeight="1" thickBot="1" x14ac:dyDescent="0.3">
      <c r="A16" s="78"/>
      <c r="B16" s="119"/>
      <c r="C16" s="71" t="s">
        <v>37</v>
      </c>
      <c r="D16" s="177" t="s">
        <v>3</v>
      </c>
      <c r="E16" s="198"/>
      <c r="F16" s="41"/>
      <c r="G16" s="42"/>
      <c r="H16" s="19">
        <f>H5+H6+H7+H8+H9+H10+H11+H12+H13+H14+H15</f>
        <v>0</v>
      </c>
      <c r="I16" s="19">
        <f t="shared" ref="I16:O16" si="1">I5+I6+I7+I8+I9+I10+I11+I12+I13+I14+I15</f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70"/>
      <c r="Q16" s="43">
        <f>Q5+Q9+Q13</f>
        <v>0</v>
      </c>
    </row>
    <row r="17" spans="1:17" ht="15.75" x14ac:dyDescent="0.25">
      <c r="A17" s="78"/>
      <c r="B17" s="117" t="s">
        <v>23</v>
      </c>
      <c r="C17" s="112" t="s">
        <v>20</v>
      </c>
      <c r="D17" s="181" t="s">
        <v>3</v>
      </c>
      <c r="E17" s="201"/>
      <c r="F17" s="44"/>
      <c r="G17" s="45"/>
      <c r="H17" s="13"/>
      <c r="I17" s="3"/>
      <c r="J17" s="3"/>
      <c r="K17" s="3"/>
      <c r="L17" s="3"/>
      <c r="M17" s="3"/>
      <c r="N17" s="3"/>
      <c r="O17" s="46"/>
      <c r="P17" s="28">
        <f>H17+I17+J17+K17+L17+M17+N17+O17</f>
        <v>0</v>
      </c>
      <c r="Q17" s="105">
        <f>P17+P18+P19+P20</f>
        <v>0</v>
      </c>
    </row>
    <row r="18" spans="1:17" ht="15.75" x14ac:dyDescent="0.25">
      <c r="A18" s="78"/>
      <c r="B18" s="118"/>
      <c r="C18" s="113"/>
      <c r="D18" s="182" t="s">
        <v>3</v>
      </c>
      <c r="E18" s="202"/>
      <c r="F18" s="47"/>
      <c r="G18" s="48"/>
      <c r="H18" s="14"/>
      <c r="I18" s="4"/>
      <c r="J18" s="4"/>
      <c r="K18" s="4"/>
      <c r="L18" s="4"/>
      <c r="M18" s="4"/>
      <c r="N18" s="4"/>
      <c r="O18" s="49"/>
      <c r="P18" s="31">
        <f t="shared" si="0"/>
        <v>0</v>
      </c>
      <c r="Q18" s="106"/>
    </row>
    <row r="19" spans="1:17" ht="15.75" x14ac:dyDescent="0.25">
      <c r="A19" s="78"/>
      <c r="B19" s="118"/>
      <c r="C19" s="113"/>
      <c r="D19" s="183" t="s">
        <v>3</v>
      </c>
      <c r="E19" s="203"/>
      <c r="F19" s="50"/>
      <c r="G19" s="51"/>
      <c r="H19" s="15"/>
      <c r="I19" s="1"/>
      <c r="J19" s="1"/>
      <c r="K19" s="1"/>
      <c r="L19" s="1"/>
      <c r="M19" s="1"/>
      <c r="N19" s="1"/>
      <c r="O19" s="49"/>
      <c r="P19" s="31">
        <f t="shared" si="0"/>
        <v>0</v>
      </c>
      <c r="Q19" s="106"/>
    </row>
    <row r="20" spans="1:17" ht="16.5" thickBot="1" x14ac:dyDescent="0.3">
      <c r="A20" s="78"/>
      <c r="B20" s="118"/>
      <c r="C20" s="114"/>
      <c r="D20" s="184" t="s">
        <v>3</v>
      </c>
      <c r="E20" s="204"/>
      <c r="F20" s="52"/>
      <c r="G20" s="53"/>
      <c r="H20" s="18"/>
      <c r="I20" s="2"/>
      <c r="J20" s="2"/>
      <c r="K20" s="2"/>
      <c r="L20" s="2"/>
      <c r="M20" s="2"/>
      <c r="N20" s="2"/>
      <c r="O20" s="54"/>
      <c r="P20" s="40">
        <f t="shared" si="0"/>
        <v>0</v>
      </c>
      <c r="Q20" s="107"/>
    </row>
    <row r="21" spans="1:17" ht="15.75" x14ac:dyDescent="0.25">
      <c r="A21" s="78"/>
      <c r="B21" s="118"/>
      <c r="C21" s="112" t="s">
        <v>22</v>
      </c>
      <c r="D21" s="185" t="s">
        <v>3</v>
      </c>
      <c r="E21" s="205"/>
      <c r="F21" s="55"/>
      <c r="G21" s="56"/>
      <c r="H21" s="17"/>
      <c r="I21" s="6"/>
      <c r="J21" s="6"/>
      <c r="K21" s="6"/>
      <c r="L21" s="6"/>
      <c r="M21" s="6"/>
      <c r="N21" s="6"/>
      <c r="O21" s="46"/>
      <c r="P21" s="28">
        <f t="shared" si="0"/>
        <v>0</v>
      </c>
      <c r="Q21" s="105">
        <f>P21+P22+P23+P24</f>
        <v>0</v>
      </c>
    </row>
    <row r="22" spans="1:17" ht="15.75" x14ac:dyDescent="0.25">
      <c r="A22" s="78"/>
      <c r="B22" s="118"/>
      <c r="C22" s="115"/>
      <c r="D22" s="186" t="s">
        <v>3</v>
      </c>
      <c r="E22" s="206"/>
      <c r="F22" s="57"/>
      <c r="G22" s="58"/>
      <c r="H22" s="16"/>
      <c r="I22" s="5"/>
      <c r="J22" s="5"/>
      <c r="K22" s="5"/>
      <c r="L22" s="5"/>
      <c r="M22" s="5"/>
      <c r="N22" s="5"/>
      <c r="O22" s="49"/>
      <c r="P22" s="31">
        <f t="shared" si="0"/>
        <v>0</v>
      </c>
      <c r="Q22" s="106"/>
    </row>
    <row r="23" spans="1:17" ht="16.5" thickBot="1" x14ac:dyDescent="0.3">
      <c r="A23" s="78"/>
      <c r="B23" s="118"/>
      <c r="C23" s="116"/>
      <c r="D23" s="184" t="s">
        <v>3</v>
      </c>
      <c r="E23" s="204"/>
      <c r="F23" s="52"/>
      <c r="G23" s="53"/>
      <c r="H23" s="18"/>
      <c r="I23" s="2"/>
      <c r="J23" s="2"/>
      <c r="K23" s="2"/>
      <c r="L23" s="2"/>
      <c r="M23" s="2"/>
      <c r="N23" s="2"/>
      <c r="O23" s="54"/>
      <c r="P23" s="40">
        <f t="shared" si="0"/>
        <v>0</v>
      </c>
      <c r="Q23" s="107"/>
    </row>
    <row r="24" spans="1:17" ht="50.25" customHeight="1" thickBot="1" x14ac:dyDescent="0.3">
      <c r="A24" s="78"/>
      <c r="B24" s="119"/>
      <c r="C24" s="69" t="s">
        <v>38</v>
      </c>
      <c r="D24" s="187" t="s">
        <v>3</v>
      </c>
      <c r="E24" s="207"/>
      <c r="F24" s="59"/>
      <c r="G24" s="60"/>
      <c r="H24" s="20">
        <f>H17+H18+H19+H20+H21+H22+H23</f>
        <v>0</v>
      </c>
      <c r="I24" s="20">
        <f>I17+I18+I19+I20+I21+I22+I23</f>
        <v>0</v>
      </c>
      <c r="J24" s="20">
        <f t="shared" ref="J24:O24" si="2">J17+J18+J19+J20+J21+J22+J23</f>
        <v>0</v>
      </c>
      <c r="K24" s="20">
        <f t="shared" si="2"/>
        <v>0</v>
      </c>
      <c r="L24" s="20">
        <f t="shared" si="2"/>
        <v>0</v>
      </c>
      <c r="M24" s="20">
        <f t="shared" si="2"/>
        <v>0</v>
      </c>
      <c r="N24" s="20">
        <f t="shared" si="2"/>
        <v>0</v>
      </c>
      <c r="O24" s="20">
        <f t="shared" si="2"/>
        <v>0</v>
      </c>
      <c r="P24" s="65"/>
      <c r="Q24" s="61">
        <f>Q17+Q21</f>
        <v>0</v>
      </c>
    </row>
    <row r="25" spans="1:17" ht="30.75" customHeight="1" thickBot="1" x14ac:dyDescent="0.3">
      <c r="A25" s="78"/>
      <c r="B25" s="81" t="s">
        <v>39</v>
      </c>
      <c r="C25" s="109"/>
      <c r="D25" s="109"/>
      <c r="E25" s="109"/>
      <c r="F25" s="109"/>
      <c r="G25" s="82"/>
      <c r="H25" s="62">
        <f>H16+H24</f>
        <v>0</v>
      </c>
      <c r="I25" s="63">
        <f>I16+I24</f>
        <v>0</v>
      </c>
      <c r="J25" s="64">
        <f>J16+J24</f>
        <v>0</v>
      </c>
      <c r="K25" s="63">
        <f t="shared" ref="K25:M25" si="3">K16+K24</f>
        <v>0</v>
      </c>
      <c r="L25" s="64">
        <f t="shared" si="3"/>
        <v>0</v>
      </c>
      <c r="M25" s="63">
        <f t="shared" si="3"/>
        <v>0</v>
      </c>
      <c r="N25" s="64">
        <f>N16+N24</f>
        <v>0</v>
      </c>
      <c r="O25" s="63">
        <f>O16+O24</f>
        <v>0</v>
      </c>
      <c r="P25" s="65"/>
      <c r="Q25" s="66">
        <f>Q16+Q24</f>
        <v>0</v>
      </c>
    </row>
    <row r="26" spans="1:17" ht="16.5" thickBot="1" x14ac:dyDescent="0.3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ht="60" customHeight="1" thickBot="1" x14ac:dyDescent="0.3">
      <c r="A27" s="108"/>
      <c r="B27" s="78"/>
      <c r="C27" s="72" t="s">
        <v>28</v>
      </c>
      <c r="D27" s="75">
        <v>631880</v>
      </c>
      <c r="E27" s="25"/>
      <c r="F27" s="131" t="s">
        <v>30</v>
      </c>
      <c r="G27" s="132"/>
      <c r="H27" s="132"/>
      <c r="I27" s="132"/>
      <c r="J27" s="7">
        <f>H25+J25+L25+N25</f>
        <v>0</v>
      </c>
      <c r="K27" s="25"/>
      <c r="L27" s="25"/>
      <c r="M27" s="25"/>
      <c r="N27" s="25"/>
      <c r="O27" s="25"/>
      <c r="P27" s="25"/>
      <c r="Q27" s="25"/>
    </row>
    <row r="28" spans="1:17" ht="64.5" customHeight="1" thickBot="1" x14ac:dyDescent="0.3">
      <c r="A28" s="108"/>
      <c r="B28" s="78"/>
      <c r="C28" s="73" t="s">
        <v>29</v>
      </c>
      <c r="D28" s="76">
        <v>530592.23</v>
      </c>
      <c r="E28" s="25"/>
      <c r="F28" s="133" t="s">
        <v>31</v>
      </c>
      <c r="G28" s="134"/>
      <c r="H28" s="134"/>
      <c r="I28" s="134"/>
      <c r="J28" s="8">
        <f>I25+K25+M25+O25</f>
        <v>0</v>
      </c>
      <c r="K28" s="25"/>
      <c r="L28" s="25"/>
      <c r="M28" s="25"/>
      <c r="N28" s="25"/>
      <c r="O28" s="25"/>
      <c r="P28" s="25"/>
      <c r="Q28" s="25"/>
    </row>
    <row r="29" spans="1:17" ht="63.75" customHeight="1" thickBot="1" x14ac:dyDescent="0.3">
      <c r="A29" s="108"/>
      <c r="B29" s="78"/>
      <c r="C29" s="74" t="s">
        <v>27</v>
      </c>
      <c r="D29" s="77">
        <v>1162472.23</v>
      </c>
      <c r="E29" s="25"/>
      <c r="F29" s="149" t="s">
        <v>32</v>
      </c>
      <c r="G29" s="150"/>
      <c r="H29" s="150"/>
      <c r="I29" s="150"/>
      <c r="J29" s="66">
        <f>J27+J28</f>
        <v>0</v>
      </c>
      <c r="K29" s="25"/>
      <c r="L29" s="25"/>
      <c r="M29" s="25"/>
      <c r="N29" s="25"/>
      <c r="O29" s="25"/>
      <c r="P29" s="25"/>
      <c r="Q29" s="25"/>
    </row>
    <row r="30" spans="1:17" ht="16.5" thickBot="1" x14ac:dyDescent="0.3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7" ht="45.75" customHeight="1" thickBot="1" x14ac:dyDescent="0.3">
      <c r="A31" s="108"/>
      <c r="B31" s="108"/>
      <c r="C31" s="22" t="s">
        <v>4</v>
      </c>
      <c r="D31" s="151" t="s">
        <v>6</v>
      </c>
      <c r="E31" s="152"/>
      <c r="F31" s="152"/>
      <c r="G31" s="153"/>
      <c r="H31" s="81" t="s">
        <v>1</v>
      </c>
      <c r="I31" s="142"/>
      <c r="J31" s="143" t="s">
        <v>2</v>
      </c>
      <c r="K31" s="142"/>
      <c r="L31" s="143" t="s">
        <v>7</v>
      </c>
      <c r="M31" s="109"/>
      <c r="N31" s="81" t="s">
        <v>40</v>
      </c>
      <c r="O31" s="109"/>
      <c r="P31" s="81" t="s">
        <v>10</v>
      </c>
      <c r="Q31" s="82"/>
    </row>
    <row r="32" spans="1:17" ht="31.5" customHeight="1" x14ac:dyDescent="0.25">
      <c r="A32" s="108"/>
      <c r="B32" s="108"/>
      <c r="C32" s="89" t="s">
        <v>33</v>
      </c>
      <c r="D32" s="154"/>
      <c r="E32" s="155"/>
      <c r="F32" s="155"/>
      <c r="G32" s="156"/>
      <c r="H32" s="144"/>
      <c r="I32" s="145"/>
      <c r="J32" s="95"/>
      <c r="K32" s="145"/>
      <c r="L32" s="95"/>
      <c r="M32" s="145"/>
      <c r="N32" s="95"/>
      <c r="O32" s="96"/>
      <c r="P32" s="83">
        <f>H32+J32+L32+N32</f>
        <v>0</v>
      </c>
      <c r="Q32" s="84"/>
    </row>
    <row r="33" spans="1:17" ht="31.5" customHeight="1" x14ac:dyDescent="0.25">
      <c r="A33" s="108"/>
      <c r="B33" s="108"/>
      <c r="C33" s="90"/>
      <c r="D33" s="157"/>
      <c r="E33" s="158"/>
      <c r="F33" s="158"/>
      <c r="G33" s="159"/>
      <c r="H33" s="146"/>
      <c r="I33" s="98"/>
      <c r="J33" s="97"/>
      <c r="K33" s="98"/>
      <c r="L33" s="97"/>
      <c r="M33" s="98"/>
      <c r="N33" s="97"/>
      <c r="O33" s="99"/>
      <c r="P33" s="85">
        <f t="shared" ref="P33:P34" si="4">H33+J33+L33+N33</f>
        <v>0</v>
      </c>
      <c r="Q33" s="86"/>
    </row>
    <row r="34" spans="1:17" ht="31.5" customHeight="1" thickBot="1" x14ac:dyDescent="0.3">
      <c r="A34" s="108"/>
      <c r="B34" s="108"/>
      <c r="C34" s="91"/>
      <c r="D34" s="160"/>
      <c r="E34" s="161"/>
      <c r="F34" s="161"/>
      <c r="G34" s="162"/>
      <c r="H34" s="147"/>
      <c r="I34" s="101"/>
      <c r="J34" s="100"/>
      <c r="K34" s="101"/>
      <c r="L34" s="100"/>
      <c r="M34" s="101"/>
      <c r="N34" s="100"/>
      <c r="O34" s="102"/>
      <c r="P34" s="87">
        <f t="shared" si="4"/>
        <v>0</v>
      </c>
      <c r="Q34" s="88"/>
    </row>
    <row r="35" spans="1:17" ht="16.5" thickBot="1" x14ac:dyDescent="0.3">
      <c r="A35" s="108"/>
      <c r="B35" s="108"/>
      <c r="C35" s="92" t="s">
        <v>25</v>
      </c>
      <c r="D35" s="93"/>
      <c r="E35" s="93"/>
      <c r="F35" s="93"/>
      <c r="G35" s="94"/>
      <c r="H35" s="103">
        <f>H32+H33+H34</f>
        <v>0</v>
      </c>
      <c r="I35" s="104"/>
      <c r="J35" s="103">
        <f>J32+J33+J34</f>
        <v>0</v>
      </c>
      <c r="K35" s="104"/>
      <c r="L35" s="103">
        <f t="shared" ref="L35" si="5">L32+L33+L34</f>
        <v>0</v>
      </c>
      <c r="M35" s="104"/>
      <c r="N35" s="103">
        <f t="shared" ref="N35" si="6">N32+N33+N34</f>
        <v>0</v>
      </c>
      <c r="O35" s="148"/>
      <c r="P35" s="79">
        <f>P32+P33+P34</f>
        <v>0</v>
      </c>
      <c r="Q35" s="80"/>
    </row>
    <row r="36" spans="1:17" ht="16.5" thickBot="1" x14ac:dyDescent="0.3">
      <c r="A36" s="108"/>
      <c r="B36" s="108"/>
      <c r="C36" s="23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4"/>
    </row>
    <row r="37" spans="1:17" ht="66" customHeight="1" thickBot="1" x14ac:dyDescent="0.3">
      <c r="A37" s="108"/>
      <c r="B37" s="108"/>
      <c r="C37" s="68" t="s">
        <v>34</v>
      </c>
      <c r="D37" s="141">
        <f>Q25+P35</f>
        <v>0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25"/>
    </row>
  </sheetData>
  <mergeCells count="69">
    <mergeCell ref="D37:P37"/>
    <mergeCell ref="B31:B37"/>
    <mergeCell ref="A4:A25"/>
    <mergeCell ref="A27:A29"/>
    <mergeCell ref="A31:A37"/>
    <mergeCell ref="N34:O34"/>
    <mergeCell ref="P34:Q34"/>
    <mergeCell ref="C35:G35"/>
    <mergeCell ref="H35:I35"/>
    <mergeCell ref="J35:K35"/>
    <mergeCell ref="L35:M35"/>
    <mergeCell ref="N35:O35"/>
    <mergeCell ref="P35:Q35"/>
    <mergeCell ref="P32:Q32"/>
    <mergeCell ref="D33:G33"/>
    <mergeCell ref="H33:I33"/>
    <mergeCell ref="J33:K33"/>
    <mergeCell ref="L33:M33"/>
    <mergeCell ref="N33:O33"/>
    <mergeCell ref="P33:Q33"/>
    <mergeCell ref="C32:C34"/>
    <mergeCell ref="D32:G32"/>
    <mergeCell ref="H32:I32"/>
    <mergeCell ref="J32:K32"/>
    <mergeCell ref="L32:M32"/>
    <mergeCell ref="N32:O32"/>
    <mergeCell ref="D34:G34"/>
    <mergeCell ref="H34:I34"/>
    <mergeCell ref="J34:K34"/>
    <mergeCell ref="L34:M34"/>
    <mergeCell ref="A30:Q30"/>
    <mergeCell ref="D31:G31"/>
    <mergeCell ref="H31:I31"/>
    <mergeCell ref="J31:K31"/>
    <mergeCell ref="L31:M31"/>
    <mergeCell ref="N31:O31"/>
    <mergeCell ref="P31:Q31"/>
    <mergeCell ref="B25:G25"/>
    <mergeCell ref="A26:Q26"/>
    <mergeCell ref="B27:B29"/>
    <mergeCell ref="F27:I27"/>
    <mergeCell ref="F28:I28"/>
    <mergeCell ref="F29:I29"/>
    <mergeCell ref="Q13:Q15"/>
    <mergeCell ref="B17:B24"/>
    <mergeCell ref="C17:C20"/>
    <mergeCell ref="Q17:Q20"/>
    <mergeCell ref="C21:C23"/>
    <mergeCell ref="Q21:Q23"/>
    <mergeCell ref="N3:N4"/>
    <mergeCell ref="O3:O4"/>
    <mergeCell ref="P3:P4"/>
    <mergeCell ref="Q3:Q4"/>
    <mergeCell ref="B5:B16"/>
    <mergeCell ref="C5:C8"/>
    <mergeCell ref="Q5:Q8"/>
    <mergeCell ref="C9:C12"/>
    <mergeCell ref="Q9:Q12"/>
    <mergeCell ref="C13:C15"/>
    <mergeCell ref="B2:Q2"/>
    <mergeCell ref="B3:C4"/>
    <mergeCell ref="D3:D4"/>
    <mergeCell ref="E3:G3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2024-06-06T10:01:21Z</dcterms:modified>
</cp:coreProperties>
</file>