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1.28a" sheetId="1" r:id="rId1"/>
  </sheets>
  <definedNames>
    <definedName name="_xlnm.Print_Area" localSheetId="0">'11.28a'!$A$1:$V$38</definedName>
  </definedNames>
  <calcPr fullCalcOnLoad="1"/>
</workbook>
</file>

<file path=xl/sharedStrings.xml><?xml version="1.0" encoding="utf-8"?>
<sst xmlns="http://schemas.openxmlformats.org/spreadsheetml/2006/main" count="57" uniqueCount="52">
  <si>
    <t>Concimi minerali</t>
  </si>
  <si>
    <t>Ammendanti</t>
  </si>
  <si>
    <t>Correttivi</t>
  </si>
  <si>
    <t>Semplici</t>
  </si>
  <si>
    <t>Composti</t>
  </si>
  <si>
    <t>Totale</t>
  </si>
  <si>
    <t>Azotati</t>
  </si>
  <si>
    <t>Fosfatici</t>
  </si>
  <si>
    <t>Potassici</t>
  </si>
  <si>
    <t>Binari</t>
  </si>
  <si>
    <t>Ternari</t>
  </si>
  <si>
    <t>Piemonte</t>
  </si>
  <si>
    <t>Valle d'Aosta/Vallée d'Aoste</t>
  </si>
  <si>
    <t>Lombardia</t>
  </si>
  <si>
    <t>Liguria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</si>
  <si>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</si>
  <si>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</si>
  <si>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</si>
  <si>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</si>
  <si>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</si>
  <si>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</si>
  <si>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</si>
  <si>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</si>
  <si>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</si>
  <si>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</si>
  <si>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</si>
  <si>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</si>
  <si>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</si>
  <si>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</si>
  <si>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</si>
  <si>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</si>
  <si>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</si>
  <si>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</si>
  <si>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ITALIA</t>
  </si>
  <si>
    <t>REGIONI
AREE GEOGRAFICHE</t>
  </si>
  <si>
    <t>Nord</t>
  </si>
  <si>
    <t>Centro</t>
  </si>
  <si>
    <t>Mezzogiorno</t>
  </si>
  <si>
    <t>A base di
meso-elementi</t>
  </si>
  <si>
    <t>A base di
micro-elementi</t>
  </si>
  <si>
    <t>Concimi
organici</t>
  </si>
  <si>
    <t xml:space="preserve">Concimi
organo-minerali </t>
  </si>
  <si>
    <t>Substrati
di coltivazione</t>
  </si>
  <si>
    <t>Totale
fertilizzanti</t>
  </si>
  <si>
    <t xml:space="preserve"> -</t>
  </si>
  <si>
    <t>Prodotti ad azione
specifica</t>
  </si>
  <si>
    <r>
      <t>Fonte</t>
    </r>
    <r>
      <rPr>
        <sz val="7"/>
        <rFont val="Arial"/>
        <family val="2"/>
      </rPr>
      <t>: Istat - Distribuzione, per uso agricolo, dei fertilizzanti (concimi, ammendanti e correttivi)</t>
    </r>
  </si>
  <si>
    <r>
      <t>Totale
concimi</t>
    </r>
    <r>
      <rPr>
        <vertAlign val="superscript"/>
        <sz val="8"/>
        <rFont val="Arial"/>
        <family val="2"/>
      </rPr>
      <t>(a)</t>
    </r>
  </si>
  <si>
    <t>(a) Comprende i concimi minerali, organici ed organo-minerali</t>
  </si>
  <si>
    <t xml:space="preserve">  -</t>
  </si>
  <si>
    <t xml:space="preserve">    -</t>
  </si>
  <si>
    <r>
      <t>Tavola 11.28a - Fertilizzanti  distribuiti in complesso per regione e aree geografiche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>(in quintali)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- Anno 2011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</si>
</sst>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h\.mm\.ss"/>
    <numFmt numFmtId="174" formatCode="00000"/>
    <numFmt numFmtId="175" formatCode="#,##0;[Red]#,##0"/>
  </numFmts>
  <fonts count="4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23.28125" style="0" customWidth="1"/>
    <col min="2" max="2" width="9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9" width="9.7109375" style="0" bestFit="1" customWidth="1"/>
    <col min="10" max="10" width="0.85546875" style="0" customWidth="1"/>
    <col min="11" max="12" width="11.00390625" style="0" bestFit="1" customWidth="1"/>
    <col min="13" max="13" width="10.57421875" style="0" bestFit="1" customWidth="1"/>
    <col min="14" max="14" width="0.85546875" style="0" customWidth="1"/>
    <col min="15" max="15" width="9.7109375" style="0" bestFit="1" customWidth="1"/>
    <col min="16" max="16" width="11.7109375" style="0" bestFit="1" customWidth="1"/>
    <col min="17" max="18" width="10.57421875" style="0" bestFit="1" customWidth="1"/>
    <col min="19" max="19" width="9.7109375" style="0" bestFit="1" customWidth="1"/>
    <col min="20" max="20" width="10.8515625" style="0" bestFit="1" customWidth="1"/>
    <col min="21" max="21" width="8.421875" style="0" bestFit="1" customWidth="1"/>
    <col min="22" max="22" width="10.57421875" style="0" bestFit="1" customWidth="1"/>
  </cols>
  <sheetData>
    <row r="1" spans="1:22" ht="12.75" customHeight="1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s="3" customFormat="1" ht="12.75" customHeight="1">
      <c r="A3" s="43" t="s">
        <v>34</v>
      </c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1"/>
      <c r="O3" s="37" t="s">
        <v>40</v>
      </c>
      <c r="P3" s="37" t="s">
        <v>41</v>
      </c>
      <c r="Q3" s="58" t="s">
        <v>47</v>
      </c>
      <c r="R3" s="54" t="s">
        <v>1</v>
      </c>
      <c r="S3" s="54" t="s">
        <v>2</v>
      </c>
      <c r="T3" s="37" t="s">
        <v>42</v>
      </c>
      <c r="U3" s="37" t="s">
        <v>45</v>
      </c>
      <c r="V3" s="37" t="s">
        <v>43</v>
      </c>
    </row>
    <row r="4" spans="1:22" s="3" customFormat="1" ht="12.75" customHeight="1">
      <c r="A4" s="44"/>
      <c r="B4" s="40" t="s">
        <v>3</v>
      </c>
      <c r="C4" s="40"/>
      <c r="D4" s="40"/>
      <c r="E4" s="40"/>
      <c r="F4" s="9"/>
      <c r="G4" s="40" t="s">
        <v>4</v>
      </c>
      <c r="H4" s="40"/>
      <c r="I4" s="40"/>
      <c r="J4" s="50"/>
      <c r="K4" s="55" t="s">
        <v>38</v>
      </c>
      <c r="L4" s="55" t="s">
        <v>39</v>
      </c>
      <c r="M4" s="57" t="s">
        <v>5</v>
      </c>
      <c r="N4" s="52"/>
      <c r="O4" s="38"/>
      <c r="P4" s="38"/>
      <c r="Q4" s="38"/>
      <c r="R4" s="38"/>
      <c r="S4" s="38"/>
      <c r="T4" s="38"/>
      <c r="U4" s="38"/>
      <c r="V4" s="38"/>
    </row>
    <row r="5" spans="1:22" s="3" customFormat="1" ht="12.75" customHeight="1">
      <c r="A5" s="45"/>
      <c r="B5" s="19" t="s">
        <v>6</v>
      </c>
      <c r="C5" s="19" t="s">
        <v>7</v>
      </c>
      <c r="D5" s="19" t="s">
        <v>8</v>
      </c>
      <c r="E5" s="19" t="s">
        <v>5</v>
      </c>
      <c r="F5" s="19"/>
      <c r="G5" s="19" t="s">
        <v>9</v>
      </c>
      <c r="H5" s="19" t="s">
        <v>10</v>
      </c>
      <c r="I5" s="19" t="s">
        <v>5</v>
      </c>
      <c r="J5" s="40"/>
      <c r="K5" s="56"/>
      <c r="L5" s="56"/>
      <c r="M5" s="56"/>
      <c r="N5" s="53"/>
      <c r="O5" s="39"/>
      <c r="P5" s="39"/>
      <c r="Q5" s="39"/>
      <c r="R5" s="39"/>
      <c r="S5" s="39"/>
      <c r="T5" s="39"/>
      <c r="U5" s="39"/>
      <c r="V5" s="39"/>
    </row>
    <row r="6" spans="1:22" s="3" customFormat="1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3" customFormat="1" ht="12.75" customHeight="1">
      <c r="A7" s="7" t="s">
        <v>11</v>
      </c>
      <c r="B7" s="20">
        <v>836860</v>
      </c>
      <c r="C7" s="20">
        <v>16447</v>
      </c>
      <c r="D7" s="20">
        <v>202299</v>
      </c>
      <c r="E7" s="14">
        <v>1055606</v>
      </c>
      <c r="F7" s="20"/>
      <c r="G7" s="20">
        <v>633751</v>
      </c>
      <c r="H7" s="20">
        <v>581551</v>
      </c>
      <c r="I7" s="20">
        <v>1215302</v>
      </c>
      <c r="J7" s="20"/>
      <c r="K7" s="20">
        <v>708</v>
      </c>
      <c r="L7" s="20">
        <v>2806</v>
      </c>
      <c r="M7" s="20">
        <v>3514</v>
      </c>
      <c r="N7" s="20"/>
      <c r="O7" s="20">
        <v>232696</v>
      </c>
      <c r="P7" s="20">
        <v>313705</v>
      </c>
      <c r="Q7" s="20">
        <v>2820823</v>
      </c>
      <c r="R7" s="20">
        <v>1469804</v>
      </c>
      <c r="S7" s="20">
        <v>171985</v>
      </c>
      <c r="T7" s="20">
        <v>9629</v>
      </c>
      <c r="U7" s="20">
        <v>1519</v>
      </c>
      <c r="V7" s="20">
        <v>4473760</v>
      </c>
    </row>
    <row r="8" spans="1:22" s="10" customFormat="1" ht="12.75" customHeight="1">
      <c r="A8" s="6" t="s">
        <v>12</v>
      </c>
      <c r="B8" s="22">
        <v>21</v>
      </c>
      <c r="C8" s="13" t="s">
        <v>49</v>
      </c>
      <c r="D8" s="13" t="s">
        <v>50</v>
      </c>
      <c r="E8" s="13">
        <v>21</v>
      </c>
      <c r="F8" s="13"/>
      <c r="G8" s="13">
        <v>40</v>
      </c>
      <c r="H8" s="13">
        <v>759</v>
      </c>
      <c r="I8" s="20">
        <v>799</v>
      </c>
      <c r="J8" s="13"/>
      <c r="K8" s="13" t="s">
        <v>44</v>
      </c>
      <c r="L8" s="13">
        <v>3</v>
      </c>
      <c r="M8" s="20">
        <v>3</v>
      </c>
      <c r="N8" s="20"/>
      <c r="O8" s="13">
        <v>38</v>
      </c>
      <c r="P8" s="13">
        <v>661</v>
      </c>
      <c r="Q8" s="22">
        <v>1522</v>
      </c>
      <c r="R8" s="13">
        <v>36191</v>
      </c>
      <c r="S8" s="13">
        <v>110</v>
      </c>
      <c r="T8" s="13" t="s">
        <v>44</v>
      </c>
      <c r="U8" s="13" t="s">
        <v>44</v>
      </c>
      <c r="V8" s="22">
        <v>37823</v>
      </c>
    </row>
    <row r="9" spans="1:22" s="3" customFormat="1" ht="12.75" customHeight="1">
      <c r="A9" s="4" t="s">
        <v>13</v>
      </c>
      <c r="B9" s="18">
        <v>2565688</v>
      </c>
      <c r="C9" s="14">
        <v>311264</v>
      </c>
      <c r="D9" s="14">
        <v>251097</v>
      </c>
      <c r="E9" s="14">
        <v>3128049</v>
      </c>
      <c r="F9" s="14"/>
      <c r="G9" s="14">
        <v>974884</v>
      </c>
      <c r="H9" s="14">
        <v>993352</v>
      </c>
      <c r="I9" s="20">
        <v>1968236</v>
      </c>
      <c r="J9" s="14"/>
      <c r="K9" s="14">
        <v>11195</v>
      </c>
      <c r="L9" s="14">
        <v>9434</v>
      </c>
      <c r="M9" s="20">
        <v>20629</v>
      </c>
      <c r="N9" s="20"/>
      <c r="O9" s="14">
        <v>398457</v>
      </c>
      <c r="P9" s="14">
        <v>268760</v>
      </c>
      <c r="Q9" s="20">
        <v>5784131</v>
      </c>
      <c r="R9" s="14">
        <v>3840537</v>
      </c>
      <c r="S9" s="14">
        <v>310602</v>
      </c>
      <c r="T9" s="14">
        <v>10797</v>
      </c>
      <c r="U9" s="14">
        <v>3414</v>
      </c>
      <c r="V9" s="20">
        <v>9949481</v>
      </c>
    </row>
    <row r="10" spans="1:22" s="3" customFormat="1" ht="12.75" customHeight="1">
      <c r="A10" s="4" t="s">
        <v>14</v>
      </c>
      <c r="B10" s="18">
        <v>35248</v>
      </c>
      <c r="C10" s="14">
        <v>29492</v>
      </c>
      <c r="D10" s="14">
        <v>2714</v>
      </c>
      <c r="E10" s="14">
        <v>67454</v>
      </c>
      <c r="F10" s="14"/>
      <c r="G10" s="14">
        <v>16023</v>
      </c>
      <c r="H10" s="14">
        <v>48170</v>
      </c>
      <c r="I10" s="20">
        <v>64193</v>
      </c>
      <c r="J10" s="14"/>
      <c r="K10" s="14">
        <v>313</v>
      </c>
      <c r="L10" s="14">
        <v>1979</v>
      </c>
      <c r="M10" s="20">
        <v>2292</v>
      </c>
      <c r="N10" s="20"/>
      <c r="O10" s="14">
        <v>37334</v>
      </c>
      <c r="P10" s="14">
        <v>37407</v>
      </c>
      <c r="Q10" s="20">
        <v>208680</v>
      </c>
      <c r="R10" s="14">
        <v>712095</v>
      </c>
      <c r="S10" s="14">
        <v>3495</v>
      </c>
      <c r="T10" s="14">
        <v>27809</v>
      </c>
      <c r="U10" s="14">
        <v>199</v>
      </c>
      <c r="V10" s="20">
        <v>952278</v>
      </c>
    </row>
    <row r="11" spans="1:22" s="3" customFormat="1" ht="12.75" customHeight="1">
      <c r="A11" s="4" t="s">
        <v>15</v>
      </c>
      <c r="B11" s="18">
        <v>86665</v>
      </c>
      <c r="C11" s="14">
        <v>2322</v>
      </c>
      <c r="D11" s="14">
        <v>8938</v>
      </c>
      <c r="E11" s="14">
        <v>97925</v>
      </c>
      <c r="F11" s="14"/>
      <c r="G11" s="14">
        <v>6080</v>
      </c>
      <c r="H11" s="14">
        <v>182136</v>
      </c>
      <c r="I11" s="20">
        <v>188216</v>
      </c>
      <c r="J11" s="14"/>
      <c r="K11" s="14">
        <v>2929</v>
      </c>
      <c r="L11" s="14">
        <v>3337</v>
      </c>
      <c r="M11" s="20">
        <v>6266</v>
      </c>
      <c r="N11" s="20"/>
      <c r="O11" s="14">
        <v>33565</v>
      </c>
      <c r="P11" s="14">
        <v>13138</v>
      </c>
      <c r="Q11" s="20">
        <v>339110</v>
      </c>
      <c r="R11" s="14">
        <v>321298</v>
      </c>
      <c r="S11" s="14">
        <v>42351</v>
      </c>
      <c r="T11" s="14">
        <v>220</v>
      </c>
      <c r="U11" s="14">
        <v>104</v>
      </c>
      <c r="V11" s="20">
        <v>703083</v>
      </c>
    </row>
    <row r="12" spans="1:22" s="12" customFormat="1" ht="12.75" customHeight="1">
      <c r="A12" s="11" t="s">
        <v>16</v>
      </c>
      <c r="B12" s="21">
        <v>78752</v>
      </c>
      <c r="C12" s="15">
        <v>1110</v>
      </c>
      <c r="D12" s="15">
        <v>6889</v>
      </c>
      <c r="E12" s="14">
        <v>86751</v>
      </c>
      <c r="F12" s="15"/>
      <c r="G12" s="15">
        <v>4170</v>
      </c>
      <c r="H12" s="15">
        <v>117011</v>
      </c>
      <c r="I12" s="20">
        <v>121181</v>
      </c>
      <c r="J12" s="15"/>
      <c r="K12" s="15">
        <v>1994</v>
      </c>
      <c r="L12" s="15">
        <v>649</v>
      </c>
      <c r="M12" s="20">
        <v>2643</v>
      </c>
      <c r="N12" s="20"/>
      <c r="O12" s="15">
        <v>12234</v>
      </c>
      <c r="P12" s="15">
        <v>3843</v>
      </c>
      <c r="Q12" s="20">
        <v>226652</v>
      </c>
      <c r="R12" s="15">
        <v>149038</v>
      </c>
      <c r="S12" s="15">
        <v>39512</v>
      </c>
      <c r="T12" s="15" t="s">
        <v>44</v>
      </c>
      <c r="U12" s="15">
        <v>73</v>
      </c>
      <c r="V12" s="20">
        <v>415275</v>
      </c>
    </row>
    <row r="13" spans="1:22" s="12" customFormat="1" ht="12.75" customHeight="1">
      <c r="A13" s="11" t="s">
        <v>17</v>
      </c>
      <c r="B13" s="21">
        <v>7913</v>
      </c>
      <c r="C13" s="15">
        <v>1212</v>
      </c>
      <c r="D13" s="15">
        <v>2049</v>
      </c>
      <c r="E13" s="14">
        <v>11174</v>
      </c>
      <c r="F13" s="15"/>
      <c r="G13" s="15">
        <v>1910</v>
      </c>
      <c r="H13" s="15">
        <v>65125</v>
      </c>
      <c r="I13" s="20">
        <v>67035</v>
      </c>
      <c r="J13" s="15"/>
      <c r="K13" s="15">
        <v>935</v>
      </c>
      <c r="L13" s="15">
        <v>2688</v>
      </c>
      <c r="M13" s="20">
        <v>3623</v>
      </c>
      <c r="N13" s="20"/>
      <c r="O13" s="15">
        <v>21331</v>
      </c>
      <c r="P13" s="15">
        <v>9295</v>
      </c>
      <c r="Q13" s="20">
        <v>112458</v>
      </c>
      <c r="R13" s="15">
        <v>172260</v>
      </c>
      <c r="S13" s="15">
        <v>2839</v>
      </c>
      <c r="T13" s="15">
        <v>220</v>
      </c>
      <c r="U13" s="15">
        <v>31</v>
      </c>
      <c r="V13" s="20">
        <v>287808</v>
      </c>
    </row>
    <row r="14" spans="1:22" s="3" customFormat="1" ht="12.75" customHeight="1">
      <c r="A14" s="4" t="s">
        <v>18</v>
      </c>
      <c r="B14" s="20">
        <v>1446892</v>
      </c>
      <c r="C14" s="14">
        <v>131453</v>
      </c>
      <c r="D14" s="14">
        <v>189130</v>
      </c>
      <c r="E14" s="14">
        <v>1767475</v>
      </c>
      <c r="F14" s="14"/>
      <c r="G14" s="14">
        <v>469523</v>
      </c>
      <c r="H14" s="14">
        <v>1150981</v>
      </c>
      <c r="I14" s="20">
        <v>1620504</v>
      </c>
      <c r="J14" s="14"/>
      <c r="K14" s="14">
        <v>9919</v>
      </c>
      <c r="L14" s="14">
        <v>21461</v>
      </c>
      <c r="M14" s="20">
        <v>31380</v>
      </c>
      <c r="N14" s="20"/>
      <c r="O14" s="14">
        <v>429419</v>
      </c>
      <c r="P14" s="14">
        <v>390639</v>
      </c>
      <c r="Q14" s="20">
        <v>4239417</v>
      </c>
      <c r="R14" s="14">
        <v>3840550</v>
      </c>
      <c r="S14" s="14">
        <v>425588</v>
      </c>
      <c r="T14" s="14">
        <v>5419</v>
      </c>
      <c r="U14" s="14">
        <v>7214</v>
      </c>
      <c r="V14" s="20">
        <v>8518188</v>
      </c>
    </row>
    <row r="15" spans="1:22" s="3" customFormat="1" ht="12.75" customHeight="1">
      <c r="A15" s="4" t="s">
        <v>19</v>
      </c>
      <c r="B15" s="20">
        <v>492084</v>
      </c>
      <c r="C15" s="14">
        <v>31815</v>
      </c>
      <c r="D15" s="14">
        <v>76258</v>
      </c>
      <c r="E15" s="14">
        <v>600157</v>
      </c>
      <c r="F15" s="14"/>
      <c r="G15" s="14">
        <v>213107</v>
      </c>
      <c r="H15" s="14">
        <v>348905</v>
      </c>
      <c r="I15" s="20">
        <v>562012</v>
      </c>
      <c r="J15" s="14"/>
      <c r="K15" s="14">
        <v>553</v>
      </c>
      <c r="L15" s="14">
        <v>1930</v>
      </c>
      <c r="M15" s="20">
        <v>2483</v>
      </c>
      <c r="N15" s="20"/>
      <c r="O15" s="14">
        <v>49212</v>
      </c>
      <c r="P15" s="14">
        <v>99201</v>
      </c>
      <c r="Q15" s="20">
        <v>1313065</v>
      </c>
      <c r="R15" s="14">
        <v>298710</v>
      </c>
      <c r="S15" s="14">
        <v>30814</v>
      </c>
      <c r="T15" s="14">
        <v>174</v>
      </c>
      <c r="U15" s="14">
        <v>133</v>
      </c>
      <c r="V15" s="20">
        <v>1642896</v>
      </c>
    </row>
    <row r="16" spans="1:22" s="3" customFormat="1" ht="12.75" customHeight="1">
      <c r="A16" s="4" t="s">
        <v>20</v>
      </c>
      <c r="B16" s="20">
        <v>1397350</v>
      </c>
      <c r="C16" s="14">
        <v>505941</v>
      </c>
      <c r="D16" s="14">
        <v>119291</v>
      </c>
      <c r="E16" s="14">
        <v>2022582</v>
      </c>
      <c r="F16" s="14"/>
      <c r="G16" s="14">
        <v>563281</v>
      </c>
      <c r="H16" s="14">
        <v>475220</v>
      </c>
      <c r="I16" s="20">
        <v>1038501</v>
      </c>
      <c r="J16" s="14"/>
      <c r="K16" s="14">
        <v>8344</v>
      </c>
      <c r="L16" s="14">
        <v>10134</v>
      </c>
      <c r="M16" s="20">
        <v>18478</v>
      </c>
      <c r="N16" s="20"/>
      <c r="O16" s="14">
        <v>675449</v>
      </c>
      <c r="P16" s="14">
        <v>339591</v>
      </c>
      <c r="Q16" s="20">
        <v>4094601</v>
      </c>
      <c r="R16" s="14">
        <v>1700018</v>
      </c>
      <c r="S16" s="14">
        <v>1652432</v>
      </c>
      <c r="T16" s="14">
        <v>9489</v>
      </c>
      <c r="U16" s="14">
        <v>2207</v>
      </c>
      <c r="V16" s="20">
        <v>7458747</v>
      </c>
    </row>
    <row r="17" spans="1:22" s="3" customFormat="1" ht="12.75" customHeight="1">
      <c r="A17" s="4" t="s">
        <v>21</v>
      </c>
      <c r="B17" s="20">
        <v>396584</v>
      </c>
      <c r="C17" s="14">
        <v>69816</v>
      </c>
      <c r="D17" s="14">
        <v>33304</v>
      </c>
      <c r="E17" s="14">
        <v>499704</v>
      </c>
      <c r="F17" s="14"/>
      <c r="G17" s="14">
        <v>160422</v>
      </c>
      <c r="H17" s="14">
        <v>230132</v>
      </c>
      <c r="I17" s="20">
        <v>390554</v>
      </c>
      <c r="J17" s="14"/>
      <c r="K17" s="14">
        <v>1187</v>
      </c>
      <c r="L17" s="14">
        <v>3172</v>
      </c>
      <c r="M17" s="20">
        <v>4359</v>
      </c>
      <c r="N17" s="20"/>
      <c r="O17" s="14">
        <v>224822</v>
      </c>
      <c r="P17" s="14">
        <v>255132</v>
      </c>
      <c r="Q17" s="20">
        <v>1374571</v>
      </c>
      <c r="R17" s="14">
        <v>1195704</v>
      </c>
      <c r="S17" s="14">
        <v>33583</v>
      </c>
      <c r="T17" s="14">
        <v>29982</v>
      </c>
      <c r="U17" s="14">
        <v>1116</v>
      </c>
      <c r="V17" s="20">
        <v>2634956</v>
      </c>
    </row>
    <row r="18" spans="1:22" s="3" customFormat="1" ht="12.75" customHeight="1">
      <c r="A18" s="4" t="s">
        <v>22</v>
      </c>
      <c r="B18" s="20">
        <v>263510</v>
      </c>
      <c r="C18" s="14">
        <v>52830</v>
      </c>
      <c r="D18" s="14">
        <v>6204</v>
      </c>
      <c r="E18" s="14">
        <v>322544</v>
      </c>
      <c r="F18" s="14"/>
      <c r="G18" s="14">
        <v>69885</v>
      </c>
      <c r="H18" s="14">
        <v>74366</v>
      </c>
      <c r="I18" s="20">
        <v>144251</v>
      </c>
      <c r="J18" s="14"/>
      <c r="K18" s="14">
        <v>109</v>
      </c>
      <c r="L18" s="14">
        <v>653</v>
      </c>
      <c r="M18" s="20">
        <v>762</v>
      </c>
      <c r="N18" s="20"/>
      <c r="O18" s="14">
        <v>37480</v>
      </c>
      <c r="P18" s="14">
        <v>56136</v>
      </c>
      <c r="Q18" s="20">
        <v>561173</v>
      </c>
      <c r="R18" s="14">
        <v>182006</v>
      </c>
      <c r="S18" s="14">
        <v>7857</v>
      </c>
      <c r="T18" s="14">
        <v>83</v>
      </c>
      <c r="U18" s="14">
        <v>547</v>
      </c>
      <c r="V18" s="20">
        <v>751666</v>
      </c>
    </row>
    <row r="19" spans="1:22" s="3" customFormat="1" ht="12.75" customHeight="1">
      <c r="A19" s="4" t="s">
        <v>23</v>
      </c>
      <c r="B19" s="20">
        <v>420794</v>
      </c>
      <c r="C19" s="14">
        <v>93589</v>
      </c>
      <c r="D19" s="14">
        <v>1173</v>
      </c>
      <c r="E19" s="14">
        <v>515556</v>
      </c>
      <c r="F19" s="14"/>
      <c r="G19" s="14">
        <v>137649</v>
      </c>
      <c r="H19" s="14">
        <v>56469</v>
      </c>
      <c r="I19" s="20">
        <v>194118</v>
      </c>
      <c r="J19" s="14"/>
      <c r="K19" s="14">
        <v>156</v>
      </c>
      <c r="L19" s="14">
        <v>1121</v>
      </c>
      <c r="M19" s="20">
        <v>1277</v>
      </c>
      <c r="N19" s="20"/>
      <c r="O19" s="14">
        <v>38018</v>
      </c>
      <c r="P19" s="14">
        <v>97397</v>
      </c>
      <c r="Q19" s="20">
        <v>846366</v>
      </c>
      <c r="R19" s="14">
        <v>231264</v>
      </c>
      <c r="S19" s="14">
        <v>5394</v>
      </c>
      <c r="T19" s="14">
        <v>26909</v>
      </c>
      <c r="U19" s="14">
        <v>257</v>
      </c>
      <c r="V19" s="20">
        <v>1110190</v>
      </c>
    </row>
    <row r="20" spans="1:22" s="3" customFormat="1" ht="12.75" customHeight="1">
      <c r="A20" s="4" t="s">
        <v>24</v>
      </c>
      <c r="B20" s="20">
        <v>348718</v>
      </c>
      <c r="C20" s="14">
        <v>21263</v>
      </c>
      <c r="D20" s="14">
        <v>9215</v>
      </c>
      <c r="E20" s="14">
        <v>379196</v>
      </c>
      <c r="F20" s="14"/>
      <c r="G20" s="14">
        <v>180727</v>
      </c>
      <c r="H20" s="14">
        <v>219783</v>
      </c>
      <c r="I20" s="20">
        <v>400510</v>
      </c>
      <c r="J20" s="14"/>
      <c r="K20" s="14">
        <v>2389</v>
      </c>
      <c r="L20" s="14">
        <v>4752</v>
      </c>
      <c r="M20" s="20">
        <v>7141</v>
      </c>
      <c r="N20" s="20"/>
      <c r="O20" s="14">
        <v>200671</v>
      </c>
      <c r="P20" s="14">
        <v>410203</v>
      </c>
      <c r="Q20" s="20">
        <v>1397721</v>
      </c>
      <c r="R20" s="14">
        <v>1278733</v>
      </c>
      <c r="S20" s="14">
        <v>73540</v>
      </c>
      <c r="T20" s="14">
        <v>17276</v>
      </c>
      <c r="U20" s="14">
        <v>6536</v>
      </c>
      <c r="V20" s="20">
        <v>2773806</v>
      </c>
    </row>
    <row r="21" spans="1:22" s="3" customFormat="1" ht="12.75" customHeight="1">
      <c r="A21" s="4" t="s">
        <v>25</v>
      </c>
      <c r="B21" s="20">
        <v>94672</v>
      </c>
      <c r="C21" s="14">
        <v>13048</v>
      </c>
      <c r="D21" s="14">
        <v>15948</v>
      </c>
      <c r="E21" s="14">
        <v>123668</v>
      </c>
      <c r="F21" s="14"/>
      <c r="G21" s="14">
        <v>40465</v>
      </c>
      <c r="H21" s="14">
        <v>86766</v>
      </c>
      <c r="I21" s="20">
        <v>127231</v>
      </c>
      <c r="J21" s="14"/>
      <c r="K21" s="14">
        <v>158</v>
      </c>
      <c r="L21" s="14">
        <v>2812</v>
      </c>
      <c r="M21" s="20">
        <v>2970</v>
      </c>
      <c r="N21" s="20"/>
      <c r="O21" s="14">
        <v>46265</v>
      </c>
      <c r="P21" s="14">
        <v>76513</v>
      </c>
      <c r="Q21" s="20">
        <v>376647</v>
      </c>
      <c r="R21" s="14">
        <v>122186</v>
      </c>
      <c r="S21" s="14">
        <v>3983</v>
      </c>
      <c r="T21" s="14">
        <v>7923</v>
      </c>
      <c r="U21" s="14">
        <v>389</v>
      </c>
      <c r="V21" s="20">
        <v>511128</v>
      </c>
    </row>
    <row r="22" spans="1:22" s="3" customFormat="1" ht="12.75" customHeight="1">
      <c r="A22" s="4" t="s">
        <v>26</v>
      </c>
      <c r="B22" s="20">
        <v>53871</v>
      </c>
      <c r="C22" s="14">
        <v>3130</v>
      </c>
      <c r="D22" s="14">
        <v>237</v>
      </c>
      <c r="E22" s="14">
        <v>57238</v>
      </c>
      <c r="F22" s="14"/>
      <c r="G22" s="14">
        <v>22300</v>
      </c>
      <c r="H22" s="14">
        <v>4408</v>
      </c>
      <c r="I22" s="20">
        <v>26708</v>
      </c>
      <c r="J22" s="14"/>
      <c r="K22" s="14">
        <v>21</v>
      </c>
      <c r="L22" s="14">
        <v>134</v>
      </c>
      <c r="M22" s="20">
        <v>155</v>
      </c>
      <c r="N22" s="20"/>
      <c r="O22" s="14">
        <v>8383</v>
      </c>
      <c r="P22" s="14">
        <v>12050</v>
      </c>
      <c r="Q22" s="20">
        <v>104534</v>
      </c>
      <c r="R22" s="14">
        <v>15947</v>
      </c>
      <c r="S22" s="14">
        <v>9724</v>
      </c>
      <c r="T22" s="14">
        <v>538</v>
      </c>
      <c r="U22" s="14">
        <v>209</v>
      </c>
      <c r="V22" s="20">
        <v>130952</v>
      </c>
    </row>
    <row r="23" spans="1:22" s="3" customFormat="1" ht="12.75" customHeight="1">
      <c r="A23" s="4" t="s">
        <v>27</v>
      </c>
      <c r="B23" s="20">
        <v>331043</v>
      </c>
      <c r="C23" s="14">
        <v>25159</v>
      </c>
      <c r="D23" s="14">
        <v>5336</v>
      </c>
      <c r="E23" s="14">
        <v>361538</v>
      </c>
      <c r="F23" s="14"/>
      <c r="G23" s="14">
        <v>74607</v>
      </c>
      <c r="H23" s="14">
        <v>205102</v>
      </c>
      <c r="I23" s="20">
        <v>279709</v>
      </c>
      <c r="J23" s="14"/>
      <c r="K23" s="14">
        <v>1898</v>
      </c>
      <c r="L23" s="14">
        <v>4017</v>
      </c>
      <c r="M23" s="20">
        <v>5915</v>
      </c>
      <c r="N23" s="20"/>
      <c r="O23" s="14">
        <v>66308</v>
      </c>
      <c r="P23" s="14">
        <v>141432</v>
      </c>
      <c r="Q23" s="20">
        <v>854902</v>
      </c>
      <c r="R23" s="14">
        <v>361375</v>
      </c>
      <c r="S23" s="14">
        <v>14864</v>
      </c>
      <c r="T23" s="14">
        <v>10647</v>
      </c>
      <c r="U23" s="14">
        <v>1928</v>
      </c>
      <c r="V23" s="20">
        <v>1243716</v>
      </c>
    </row>
    <row r="24" spans="1:22" s="3" customFormat="1" ht="12.75" customHeight="1">
      <c r="A24" s="4" t="s">
        <v>28</v>
      </c>
      <c r="B24" s="20">
        <v>901263</v>
      </c>
      <c r="C24" s="14">
        <v>84034</v>
      </c>
      <c r="D24" s="14">
        <v>8120</v>
      </c>
      <c r="E24" s="14">
        <v>993417</v>
      </c>
      <c r="F24" s="14"/>
      <c r="G24" s="14">
        <v>301995</v>
      </c>
      <c r="H24" s="14">
        <v>333519</v>
      </c>
      <c r="I24" s="20">
        <v>635514</v>
      </c>
      <c r="J24" s="14"/>
      <c r="K24" s="14">
        <v>11421</v>
      </c>
      <c r="L24" s="14">
        <v>43427</v>
      </c>
      <c r="M24" s="20">
        <v>54848</v>
      </c>
      <c r="N24" s="20"/>
      <c r="O24" s="14">
        <v>197210</v>
      </c>
      <c r="P24" s="14">
        <v>236039</v>
      </c>
      <c r="Q24" s="20">
        <v>2117028</v>
      </c>
      <c r="R24" s="14">
        <v>565467</v>
      </c>
      <c r="S24" s="14">
        <v>26455</v>
      </c>
      <c r="T24" s="14">
        <v>3584</v>
      </c>
      <c r="U24" s="14">
        <v>11081</v>
      </c>
      <c r="V24" s="20">
        <v>2723615</v>
      </c>
    </row>
    <row r="25" spans="1:22" s="3" customFormat="1" ht="12.75" customHeight="1">
      <c r="A25" s="4" t="s">
        <v>29</v>
      </c>
      <c r="B25" s="20">
        <v>189763</v>
      </c>
      <c r="C25" s="14">
        <v>12103</v>
      </c>
      <c r="D25" s="14">
        <v>761</v>
      </c>
      <c r="E25" s="14">
        <v>202627</v>
      </c>
      <c r="F25" s="14"/>
      <c r="G25" s="14">
        <v>20194</v>
      </c>
      <c r="H25" s="14">
        <v>28089</v>
      </c>
      <c r="I25" s="20">
        <v>48283</v>
      </c>
      <c r="J25" s="14"/>
      <c r="K25" s="14">
        <v>223</v>
      </c>
      <c r="L25" s="14">
        <v>1709</v>
      </c>
      <c r="M25" s="20">
        <v>1932</v>
      </c>
      <c r="N25" s="20"/>
      <c r="O25" s="14">
        <v>19873</v>
      </c>
      <c r="P25" s="14">
        <v>14027</v>
      </c>
      <c r="Q25" s="20">
        <v>286742</v>
      </c>
      <c r="R25" s="14">
        <v>46354</v>
      </c>
      <c r="S25" s="14">
        <v>1930</v>
      </c>
      <c r="T25" s="14">
        <v>1000</v>
      </c>
      <c r="U25" s="14">
        <v>601</v>
      </c>
      <c r="V25" s="20">
        <v>336627</v>
      </c>
    </row>
    <row r="26" spans="1:22" s="3" customFormat="1" ht="12.75" customHeight="1">
      <c r="A26" s="4" t="s">
        <v>30</v>
      </c>
      <c r="B26" s="20">
        <v>65602</v>
      </c>
      <c r="C26" s="14">
        <v>11645</v>
      </c>
      <c r="D26" s="14">
        <v>1136</v>
      </c>
      <c r="E26" s="14">
        <v>78383</v>
      </c>
      <c r="F26" s="14"/>
      <c r="G26" s="14">
        <v>26375</v>
      </c>
      <c r="H26" s="14">
        <v>98857</v>
      </c>
      <c r="I26" s="20">
        <v>125232</v>
      </c>
      <c r="J26" s="14"/>
      <c r="K26" s="14">
        <v>783</v>
      </c>
      <c r="L26" s="14">
        <v>5202</v>
      </c>
      <c r="M26" s="20">
        <v>5985</v>
      </c>
      <c r="N26" s="20"/>
      <c r="O26" s="14">
        <v>51881</v>
      </c>
      <c r="P26" s="14">
        <v>94425</v>
      </c>
      <c r="Q26" s="20">
        <v>355906</v>
      </c>
      <c r="R26" s="14">
        <v>190895</v>
      </c>
      <c r="S26" s="14">
        <v>3036</v>
      </c>
      <c r="T26" s="14">
        <v>4560</v>
      </c>
      <c r="U26" s="14">
        <v>725</v>
      </c>
      <c r="V26" s="20">
        <v>555122</v>
      </c>
    </row>
    <row r="27" spans="1:22" s="3" customFormat="1" ht="12.75" customHeight="1">
      <c r="A27" s="4" t="s">
        <v>31</v>
      </c>
      <c r="B27" s="20">
        <v>121825</v>
      </c>
      <c r="C27" s="14">
        <v>18257</v>
      </c>
      <c r="D27" s="14">
        <v>26874</v>
      </c>
      <c r="E27" s="14">
        <v>166956</v>
      </c>
      <c r="F27" s="14"/>
      <c r="G27" s="14">
        <v>101812</v>
      </c>
      <c r="H27" s="14">
        <v>164535</v>
      </c>
      <c r="I27" s="20">
        <v>266347</v>
      </c>
      <c r="J27" s="14"/>
      <c r="K27" s="14">
        <v>9858</v>
      </c>
      <c r="L27" s="14">
        <v>14189</v>
      </c>
      <c r="M27" s="20">
        <v>24047</v>
      </c>
      <c r="N27" s="20"/>
      <c r="O27" s="14">
        <v>217411</v>
      </c>
      <c r="P27" s="14">
        <v>323595</v>
      </c>
      <c r="Q27" s="20">
        <v>998356</v>
      </c>
      <c r="R27" s="14">
        <v>626800</v>
      </c>
      <c r="S27" s="14">
        <v>10500</v>
      </c>
      <c r="T27" s="14">
        <v>3552</v>
      </c>
      <c r="U27" s="14">
        <v>7033</v>
      </c>
      <c r="V27" s="20">
        <v>1646241</v>
      </c>
    </row>
    <row r="28" spans="1:22" s="3" customFormat="1" ht="12.75" customHeight="1">
      <c r="A28" s="4" t="s">
        <v>32</v>
      </c>
      <c r="B28" s="20">
        <v>148467</v>
      </c>
      <c r="C28" s="14">
        <v>5648</v>
      </c>
      <c r="D28" s="14">
        <v>4517</v>
      </c>
      <c r="E28" s="14">
        <v>158632</v>
      </c>
      <c r="F28" s="14"/>
      <c r="G28" s="14">
        <v>101219</v>
      </c>
      <c r="H28" s="14">
        <v>76341</v>
      </c>
      <c r="I28" s="20">
        <v>177560</v>
      </c>
      <c r="J28" s="14"/>
      <c r="K28" s="14">
        <v>258</v>
      </c>
      <c r="L28" s="14">
        <v>608</v>
      </c>
      <c r="M28" s="20">
        <v>866</v>
      </c>
      <c r="N28" s="20"/>
      <c r="O28" s="14">
        <v>10528</v>
      </c>
      <c r="P28" s="14">
        <v>22082</v>
      </c>
      <c r="Q28" s="20">
        <v>369668</v>
      </c>
      <c r="R28" s="14">
        <v>178199</v>
      </c>
      <c r="S28" s="14">
        <v>12123</v>
      </c>
      <c r="T28" s="14">
        <v>391</v>
      </c>
      <c r="U28" s="14">
        <v>1302</v>
      </c>
      <c r="V28" s="20">
        <v>561683</v>
      </c>
    </row>
    <row r="29" spans="1:22" s="3" customFormat="1" ht="12.75" customHeight="1">
      <c r="A29" s="4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0"/>
      <c r="R29" s="14"/>
      <c r="S29" s="14"/>
      <c r="T29" s="14"/>
      <c r="U29" s="14"/>
      <c r="V29" s="14"/>
    </row>
    <row r="30" spans="1:22" s="3" customFormat="1" ht="12.75" customHeight="1">
      <c r="A30" s="5" t="s">
        <v>33</v>
      </c>
      <c r="B30" s="16">
        <v>10196920</v>
      </c>
      <c r="C30" s="16">
        <v>1439256</v>
      </c>
      <c r="D30" s="16">
        <v>962552</v>
      </c>
      <c r="E30" s="16">
        <v>12598728</v>
      </c>
      <c r="F30" s="16">
        <v>0</v>
      </c>
      <c r="G30" s="16">
        <v>4114339</v>
      </c>
      <c r="H30" s="16">
        <v>5359441</v>
      </c>
      <c r="I30" s="16">
        <v>9473780</v>
      </c>
      <c r="J30" s="16">
        <v>0</v>
      </c>
      <c r="K30" s="16">
        <v>62422</v>
      </c>
      <c r="L30" s="16">
        <v>132880</v>
      </c>
      <c r="M30" s="16">
        <v>195302</v>
      </c>
      <c r="N30" s="16">
        <v>0</v>
      </c>
      <c r="O30" s="16">
        <v>2975020</v>
      </c>
      <c r="P30" s="16">
        <v>3202133</v>
      </c>
      <c r="Q30" s="16">
        <v>28444963</v>
      </c>
      <c r="R30" s="16">
        <v>17214133</v>
      </c>
      <c r="S30" s="16">
        <v>2840366</v>
      </c>
      <c r="T30" s="36">
        <v>169982</v>
      </c>
      <c r="U30" s="16">
        <v>46514</v>
      </c>
      <c r="V30" s="16">
        <v>48715958</v>
      </c>
    </row>
    <row r="31" spans="1:22" s="24" customFormat="1" ht="12.75">
      <c r="A31" s="8" t="s">
        <v>35</v>
      </c>
      <c r="B31" s="23">
        <v>6860808</v>
      </c>
      <c r="C31" s="23">
        <v>1028734</v>
      </c>
      <c r="D31" s="23">
        <v>849727</v>
      </c>
      <c r="E31" s="23">
        <v>8739269</v>
      </c>
      <c r="F31" s="23"/>
      <c r="G31" s="23">
        <v>2876689</v>
      </c>
      <c r="H31" s="23">
        <v>3781074</v>
      </c>
      <c r="I31" s="23">
        <v>6657763</v>
      </c>
      <c r="J31" s="23"/>
      <c r="K31" s="23">
        <v>33961</v>
      </c>
      <c r="L31" s="23">
        <v>51084</v>
      </c>
      <c r="M31" s="23">
        <v>85045</v>
      </c>
      <c r="N31" s="23"/>
      <c r="O31" s="23">
        <v>1856170</v>
      </c>
      <c r="P31" s="23">
        <v>1463102</v>
      </c>
      <c r="Q31" s="23">
        <v>18801349</v>
      </c>
      <c r="R31" s="23">
        <v>12219203</v>
      </c>
      <c r="S31" s="22">
        <v>2637377</v>
      </c>
      <c r="T31" s="23">
        <v>63537</v>
      </c>
      <c r="U31" s="23">
        <v>14790</v>
      </c>
      <c r="V31" s="23">
        <v>33736256</v>
      </c>
    </row>
    <row r="32" spans="1:22" ht="12.75">
      <c r="A32" s="8" t="s">
        <v>36</v>
      </c>
      <c r="B32" s="23">
        <v>1429606</v>
      </c>
      <c r="C32" s="23">
        <v>237498</v>
      </c>
      <c r="D32" s="23">
        <v>49896</v>
      </c>
      <c r="E32" s="23">
        <v>1717000</v>
      </c>
      <c r="F32" s="23"/>
      <c r="G32" s="23">
        <v>548683</v>
      </c>
      <c r="H32" s="23">
        <v>580750</v>
      </c>
      <c r="I32" s="23">
        <v>1129433</v>
      </c>
      <c r="J32" s="23"/>
      <c r="K32" s="23">
        <v>3841</v>
      </c>
      <c r="L32" s="23">
        <v>9698</v>
      </c>
      <c r="M32" s="23">
        <v>13539</v>
      </c>
      <c r="N32" s="23"/>
      <c r="O32" s="23">
        <v>500991</v>
      </c>
      <c r="P32" s="23">
        <v>818868</v>
      </c>
      <c r="Q32" s="23">
        <v>4179831</v>
      </c>
      <c r="R32" s="23">
        <v>2887707</v>
      </c>
      <c r="S32" s="23">
        <v>120374</v>
      </c>
      <c r="T32" s="23">
        <v>74250</v>
      </c>
      <c r="U32" s="23">
        <v>8456</v>
      </c>
      <c r="V32" s="23">
        <v>7270618</v>
      </c>
    </row>
    <row r="33" spans="1:22" s="10" customFormat="1" ht="11.25">
      <c r="A33" s="8" t="s">
        <v>37</v>
      </c>
      <c r="B33" s="25">
        <v>1906506</v>
      </c>
      <c r="C33" s="25">
        <v>173024</v>
      </c>
      <c r="D33" s="25">
        <v>62929</v>
      </c>
      <c r="E33" s="25">
        <v>2142459</v>
      </c>
      <c r="F33" s="25"/>
      <c r="G33" s="25">
        <v>688967</v>
      </c>
      <c r="H33" s="25">
        <v>997617</v>
      </c>
      <c r="I33" s="25">
        <v>1686584</v>
      </c>
      <c r="J33" s="25"/>
      <c r="K33" s="25">
        <v>24620</v>
      </c>
      <c r="L33" s="25">
        <v>72098</v>
      </c>
      <c r="M33" s="25">
        <v>96718</v>
      </c>
      <c r="N33" s="25"/>
      <c r="O33" s="25">
        <v>617859</v>
      </c>
      <c r="P33" s="25">
        <v>920163</v>
      </c>
      <c r="Q33" s="25">
        <v>5463783</v>
      </c>
      <c r="R33" s="25">
        <v>2107223</v>
      </c>
      <c r="S33" s="25">
        <v>82615</v>
      </c>
      <c r="T33" s="25">
        <v>32195</v>
      </c>
      <c r="U33" s="25">
        <v>23268</v>
      </c>
      <c r="V33" s="25">
        <v>7709084</v>
      </c>
    </row>
    <row r="34" spans="1:22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30" customFormat="1" ht="12" customHeight="1">
      <c r="A36" s="49" t="s">
        <v>46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1" customFormat="1" ht="12.75" customHeight="1">
      <c r="A37" s="46" t="s">
        <v>48</v>
      </c>
      <c r="B37" s="47"/>
      <c r="C37" s="48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2:22" ht="12.75">
      <c r="B38" s="14"/>
      <c r="C38" s="14"/>
      <c r="D38" s="14"/>
      <c r="E38" s="14"/>
      <c r="F38" s="14"/>
      <c r="G38" s="14"/>
      <c r="H38" s="14"/>
      <c r="I38" s="32"/>
      <c r="J38" s="3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2:22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2:22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3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35"/>
      <c r="B43" s="14"/>
      <c r="C43" s="14"/>
      <c r="D43" s="14"/>
      <c r="E43" s="14"/>
      <c r="F43" s="14"/>
      <c r="G43" s="14"/>
      <c r="I43" s="32"/>
      <c r="J43" s="3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ht="12.75">
      <c r="B45" s="14"/>
      <c r="C45" s="14"/>
      <c r="D45" s="14"/>
      <c r="E45" s="14"/>
      <c r="F45" s="14"/>
      <c r="G45" s="14"/>
      <c r="I45" s="32"/>
      <c r="J45" s="32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ht="12.75">
      <c r="B46" s="14"/>
      <c r="C46" s="14"/>
      <c r="D46" s="14"/>
      <c r="E46" s="14"/>
      <c r="F46" s="14"/>
      <c r="G46" s="14"/>
      <c r="I46" s="32"/>
      <c r="J46" s="32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ht="12.75">
      <c r="B47" s="14"/>
      <c r="C47" s="14"/>
      <c r="D47" s="14"/>
      <c r="E47" s="14"/>
      <c r="F47" s="14"/>
      <c r="G47" s="14"/>
      <c r="I47" s="32"/>
      <c r="J47" s="32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ht="12.75">
      <c r="B48" s="14"/>
      <c r="C48" s="14"/>
      <c r="D48" s="14"/>
      <c r="E48" s="14"/>
      <c r="F48" s="14"/>
      <c r="G48" s="14"/>
      <c r="I48" s="32"/>
      <c r="J48" s="3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ht="12.75">
      <c r="B49" s="14"/>
      <c r="C49" s="14"/>
      <c r="D49" s="14"/>
      <c r="E49" s="14"/>
      <c r="F49" s="14"/>
      <c r="G49" s="14"/>
      <c r="I49" s="32"/>
      <c r="J49" s="32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ht="12.75">
      <c r="B50" s="14"/>
      <c r="C50" s="14"/>
      <c r="D50" s="14"/>
      <c r="E50" s="14"/>
      <c r="F50" s="14"/>
      <c r="G50" s="14"/>
      <c r="I50" s="32"/>
      <c r="J50" s="32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ht="12.75">
      <c r="B51" s="14"/>
      <c r="C51" s="14"/>
      <c r="D51" s="14"/>
      <c r="E51" s="14"/>
      <c r="F51" s="14"/>
      <c r="G51" s="14"/>
      <c r="I51" s="32"/>
      <c r="J51" s="3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ht="12.75">
      <c r="B52" s="14"/>
      <c r="C52" s="14"/>
      <c r="D52" s="14"/>
      <c r="E52" s="14"/>
      <c r="F52" s="14"/>
      <c r="G52" s="14"/>
      <c r="I52" s="32"/>
      <c r="J52" s="3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2.75">
      <c r="B53" s="14"/>
      <c r="C53" s="14"/>
      <c r="D53" s="14"/>
      <c r="E53" s="14"/>
      <c r="F53" s="14"/>
      <c r="G53" s="14"/>
      <c r="I53" s="32"/>
      <c r="J53" s="32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ht="12.75">
      <c r="B54" s="14"/>
      <c r="C54" s="14"/>
      <c r="D54" s="14"/>
      <c r="E54" s="14"/>
      <c r="F54" s="14"/>
      <c r="G54" s="14"/>
      <c r="I54" s="32"/>
      <c r="J54" s="3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ht="12.75">
      <c r="B55" s="14"/>
      <c r="C55" s="14"/>
      <c r="D55" s="14"/>
      <c r="E55" s="14"/>
      <c r="F55" s="14"/>
      <c r="G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ht="12.75">
      <c r="B56" s="14"/>
      <c r="C56" s="14"/>
      <c r="D56" s="14"/>
      <c r="E56" s="14"/>
      <c r="F56" s="14"/>
      <c r="G56" s="14"/>
      <c r="I56" s="32"/>
      <c r="J56" s="3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ht="12.75">
      <c r="B57" s="14"/>
      <c r="C57" s="14"/>
      <c r="D57" s="14"/>
      <c r="E57" s="14"/>
      <c r="F57" s="14"/>
      <c r="G57" s="14"/>
      <c r="I57" s="32"/>
      <c r="J57" s="32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ht="12.75">
      <c r="B58" s="16"/>
      <c r="C58" s="16"/>
      <c r="D58" s="16"/>
      <c r="E58" s="16"/>
      <c r="F58" s="16"/>
      <c r="G58" s="16"/>
      <c r="I58" s="32"/>
      <c r="J58" s="3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9:10" ht="12.75">
      <c r="I59" s="32"/>
      <c r="J59" s="32"/>
    </row>
    <row r="60" spans="9:10" ht="12.75">
      <c r="I60" s="32"/>
      <c r="J60" s="32"/>
    </row>
    <row r="61" spans="9:10" ht="12.75">
      <c r="I61" s="32"/>
      <c r="J61" s="32"/>
    </row>
    <row r="64" ht="12.75">
      <c r="H64" s="14">
        <f aca="true" t="shared" si="0" ref="H64:H77">SUM(B29:D29)</f>
        <v>0</v>
      </c>
    </row>
    <row r="65" ht="12.75">
      <c r="H65" s="14">
        <f t="shared" si="0"/>
        <v>12598728</v>
      </c>
    </row>
    <row r="66" ht="12.75">
      <c r="H66" s="14">
        <f t="shared" si="0"/>
        <v>8739269</v>
      </c>
    </row>
    <row r="67" ht="12.75">
      <c r="H67" s="14">
        <f t="shared" si="0"/>
        <v>1717000</v>
      </c>
    </row>
    <row r="68" ht="12.75">
      <c r="H68" s="14">
        <f t="shared" si="0"/>
        <v>2142459</v>
      </c>
    </row>
    <row r="69" ht="12.75">
      <c r="H69" s="14">
        <f t="shared" si="0"/>
        <v>0</v>
      </c>
    </row>
    <row r="70" ht="12.75">
      <c r="H70" s="14">
        <f t="shared" si="0"/>
        <v>0</v>
      </c>
    </row>
    <row r="71" ht="12.75">
      <c r="H71" s="14">
        <f t="shared" si="0"/>
        <v>0</v>
      </c>
    </row>
    <row r="72" ht="12.75">
      <c r="H72" s="14">
        <f t="shared" si="0"/>
        <v>0</v>
      </c>
    </row>
    <row r="73" ht="12.75">
      <c r="H73" s="14">
        <f t="shared" si="0"/>
        <v>0</v>
      </c>
    </row>
    <row r="74" ht="12.75">
      <c r="H74" s="14">
        <f t="shared" si="0"/>
        <v>0</v>
      </c>
    </row>
    <row r="75" ht="12.75">
      <c r="H75" s="14">
        <f t="shared" si="0"/>
        <v>0</v>
      </c>
    </row>
    <row r="76" ht="12.75">
      <c r="H76" s="14">
        <f t="shared" si="0"/>
        <v>0</v>
      </c>
    </row>
    <row r="77" ht="12.75">
      <c r="H77" s="14">
        <f t="shared" si="0"/>
        <v>0</v>
      </c>
    </row>
    <row r="78" ht="12.75">
      <c r="H78" s="14">
        <f aca="true" t="shared" si="1" ref="H78:H84">SUM(B44:D44)</f>
        <v>0</v>
      </c>
    </row>
    <row r="79" ht="12.75">
      <c r="H79" s="14">
        <f t="shared" si="1"/>
        <v>0</v>
      </c>
    </row>
    <row r="80" ht="12.75">
      <c r="H80" s="14">
        <f t="shared" si="1"/>
        <v>0</v>
      </c>
    </row>
    <row r="81" ht="12.75">
      <c r="H81" s="14">
        <f t="shared" si="1"/>
        <v>0</v>
      </c>
    </row>
    <row r="82" ht="12.75">
      <c r="H82" s="14">
        <f t="shared" si="1"/>
        <v>0</v>
      </c>
    </row>
    <row r="83" ht="12.75">
      <c r="H83" s="14">
        <f t="shared" si="1"/>
        <v>0</v>
      </c>
    </row>
    <row r="84" ht="12.75">
      <c r="H84" s="14">
        <f t="shared" si="1"/>
        <v>0</v>
      </c>
    </row>
  </sheetData>
  <sheetProtection/>
  <mergeCells count="20">
    <mergeCell ref="A37:C37"/>
    <mergeCell ref="A36:K36"/>
    <mergeCell ref="J4:J5"/>
    <mergeCell ref="N3:N5"/>
    <mergeCell ref="R3:R5"/>
    <mergeCell ref="S3:S5"/>
    <mergeCell ref="K4:K5"/>
    <mergeCell ref="L4:L5"/>
    <mergeCell ref="M4:M5"/>
    <mergeCell ref="Q3:Q5"/>
    <mergeCell ref="T3:T5"/>
    <mergeCell ref="B3:M3"/>
    <mergeCell ref="O3:O5"/>
    <mergeCell ref="P3:P5"/>
    <mergeCell ref="A1:V1"/>
    <mergeCell ref="A3:A5"/>
    <mergeCell ref="U3:U5"/>
    <mergeCell ref="V3:V5"/>
    <mergeCell ref="B4:E4"/>
    <mergeCell ref="G4:I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2013-08-21T13:39:29Z</cp:lastPrinted>
  <dcterms:modified xsi:type="dcterms:W3CDTF">2014-07-10T12:07:33Z</dcterms:modified>
  <cp:category/>
  <cp:version/>
  <cp:contentType/>
  <cp:contentStatus/>
</cp:coreProperties>
</file>