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5.4" sheetId="1" r:id="rId1"/>
  </sheets>
  <definedNames>
    <definedName name="_xlnm.Print_Area" localSheetId="0">'15.4'!$A$1:$I$34</definedName>
  </definedNames>
  <calcPr fullCalcOnLoad="1"/>
</workbook>
</file>

<file path=xl/sharedStrings.xml><?xml version="1.0" encoding="utf-8"?>
<sst xmlns="http://schemas.openxmlformats.org/spreadsheetml/2006/main" count="36" uniqueCount="30">
  <si>
    <t>PAESI DI ORIGINE</t>
  </si>
  <si>
    <t>Importazioni</t>
  </si>
  <si>
    <t xml:space="preserve">Germania </t>
  </si>
  <si>
    <t xml:space="preserve">Regno Unito </t>
  </si>
  <si>
    <t xml:space="preserve">Paesi Bassi </t>
  </si>
  <si>
    <t xml:space="preserve">Francia </t>
  </si>
  <si>
    <t xml:space="preserve">Cina </t>
  </si>
  <si>
    <t xml:space="preserve">Sudafrica </t>
  </si>
  <si>
    <t xml:space="preserve">Svizzera </t>
  </si>
  <si>
    <t xml:space="preserve">Austria </t>
  </si>
  <si>
    <t xml:space="preserve">Zimbabwe </t>
  </si>
  <si>
    <t xml:space="preserve">Belgio </t>
  </si>
  <si>
    <t xml:space="preserve">Brasile </t>
  </si>
  <si>
    <t xml:space="preserve">Polonia </t>
  </si>
  <si>
    <t xml:space="preserve">Spagna </t>
  </si>
  <si>
    <t xml:space="preserve">Danimarca </t>
  </si>
  <si>
    <t xml:space="preserve">Serbia </t>
  </si>
  <si>
    <t xml:space="preserve">Stati Uniti </t>
  </si>
  <si>
    <t xml:space="preserve">Turchia </t>
  </si>
  <si>
    <t xml:space="preserve">Ungheria </t>
  </si>
  <si>
    <t>Altri paesi</t>
  </si>
  <si>
    <t>Totale</t>
  </si>
  <si>
    <t>Incidenza % sulle 
importazioni totali</t>
  </si>
  <si>
    <t>Repubblica Ceca</t>
  </si>
  <si>
    <t>India</t>
  </si>
  <si>
    <r>
      <rPr>
        <i/>
        <sz val="7"/>
        <rFont val="Arial"/>
        <family val="2"/>
      </rPr>
      <t>Fonte</t>
    </r>
    <r>
      <rPr>
        <sz val="7"/>
        <rFont val="Arial"/>
        <family val="0"/>
      </rPr>
      <t xml:space="preserve">: Istat, dal sito internet http: //www.coeweb.istat.it </t>
    </r>
  </si>
  <si>
    <r>
      <t>Tavola 15.4 -  Importazioni</t>
    </r>
    <r>
      <rPr>
        <sz val="9"/>
        <rFont val="Arial"/>
        <family val="0"/>
      </rPr>
      <t xml:space="preserve"> </t>
    </r>
    <r>
      <rPr>
        <i/>
        <sz val="9"/>
        <rFont val="Arial"/>
        <family val="2"/>
      </rPr>
      <t>(euro)</t>
    </r>
    <r>
      <rPr>
        <sz val="9"/>
        <rFont val="Arial"/>
        <family val="0"/>
      </rPr>
      <t xml:space="preserve">: </t>
    </r>
    <r>
      <rPr>
        <b/>
        <sz val="9"/>
        <rFont val="Arial"/>
        <family val="2"/>
      </rPr>
      <t>principali paesi di origine - Valle d'Aosta - Anni 2010-2013</t>
    </r>
  </si>
  <si>
    <t xml:space="preserve">Kazakhstan </t>
  </si>
  <si>
    <t>Federazione russa/Russia</t>
  </si>
  <si>
    <t>Repubblica di Corea/Corea del Sud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</si>
</sst>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  <numFmt numFmtId="192" formatCode="0.0000"/>
    <numFmt numFmtId="193" formatCode="0.000"/>
    <numFmt numFmtId="194" formatCode="0.00000"/>
    <numFmt numFmtId="195" formatCode="_-* #,##0.0_-;\-* #,##0.0_-;_-* &quot;-&quot;??_-;_-@_-"/>
  </numFmts>
  <fonts count="42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191" fontId="2" fillId="33" borderId="0" xfId="0" applyNumberFormat="1" applyFont="1" applyFill="1" applyAlignment="1">
      <alignment/>
    </xf>
    <xf numFmtId="190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191" fontId="2" fillId="33" borderId="1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 wrapText="1"/>
    </xf>
    <xf numFmtId="191" fontId="2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191" fontId="5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26.421875" style="2" customWidth="1"/>
    <col min="2" max="9" width="13.140625" style="2" customWidth="1"/>
    <col min="10" max="10" width="9.57421875" style="2" bestFit="1" customWidth="1"/>
    <col min="11" max="16384" width="9.140625" style="2" customWidth="1"/>
  </cols>
  <sheetData>
    <row r="1" spans="1:7" ht="12.75" customHeight="1">
      <c r="A1" s="3" t="s">
        <v>26</v>
      </c>
      <c r="B1" s="3"/>
      <c r="C1" s="3"/>
      <c r="D1" s="4"/>
      <c r="E1" s="4"/>
      <c r="F1" s="1"/>
      <c r="G1" s="1"/>
    </row>
    <row r="2" spans="1:7" ht="12.75">
      <c r="A2" s="4"/>
      <c r="B2" s="4"/>
      <c r="C2" s="4"/>
      <c r="D2" s="4"/>
      <c r="E2" s="4"/>
      <c r="F2" s="1"/>
      <c r="G2" s="1"/>
    </row>
    <row r="3" spans="1:9" ht="12.75" customHeight="1">
      <c r="A3" s="33" t="s">
        <v>0</v>
      </c>
      <c r="B3" s="31">
        <v>2010</v>
      </c>
      <c r="C3" s="32"/>
      <c r="D3" s="31">
        <v>2011</v>
      </c>
      <c r="E3" s="32"/>
      <c r="F3" s="31">
        <v>2012</v>
      </c>
      <c r="G3" s="32"/>
      <c r="H3" s="31">
        <v>2013</v>
      </c>
      <c r="I3" s="32"/>
    </row>
    <row r="4" spans="1:9" ht="25.5" customHeight="1">
      <c r="A4" s="34"/>
      <c r="B4" s="29" t="s">
        <v>1</v>
      </c>
      <c r="C4" s="27" t="s">
        <v>22</v>
      </c>
      <c r="D4" s="29" t="s">
        <v>1</v>
      </c>
      <c r="E4" s="27" t="s">
        <v>22</v>
      </c>
      <c r="F4" s="29" t="s">
        <v>1</v>
      </c>
      <c r="G4" s="27" t="s">
        <v>22</v>
      </c>
      <c r="H4" s="29" t="s">
        <v>1</v>
      </c>
      <c r="I4" s="27" t="s">
        <v>22</v>
      </c>
    </row>
    <row r="5" spans="1:9" ht="25.5" customHeight="1">
      <c r="A5" s="35"/>
      <c r="B5" s="30"/>
      <c r="C5" s="28"/>
      <c r="D5" s="30"/>
      <c r="E5" s="28"/>
      <c r="F5" s="30"/>
      <c r="G5" s="28"/>
      <c r="H5" s="30"/>
      <c r="I5" s="28"/>
    </row>
    <row r="6" spans="1:9" ht="12.75" customHeight="1">
      <c r="A6" s="6"/>
      <c r="B6" s="6"/>
      <c r="C6" s="6"/>
      <c r="D6" s="6"/>
      <c r="E6" s="6"/>
      <c r="F6" s="6"/>
      <c r="G6" s="7"/>
      <c r="H6" s="6"/>
      <c r="I6" s="7"/>
    </row>
    <row r="7" spans="1:9" ht="12.75" customHeight="1">
      <c r="A7" s="6" t="s">
        <v>4</v>
      </c>
      <c r="B7" s="8">
        <v>74460322</v>
      </c>
      <c r="C7" s="9">
        <f aca="true" t="shared" si="0" ref="C7:C30">B7/$B$31*100</f>
        <v>19.997907077405966</v>
      </c>
      <c r="D7" s="8">
        <v>66655899</v>
      </c>
      <c r="E7" s="9">
        <f aca="true" t="shared" si="1" ref="E7:E30">D7/$D$31*100</f>
        <v>19.301096048869468</v>
      </c>
      <c r="F7" s="8">
        <v>60484457</v>
      </c>
      <c r="G7" s="9">
        <f>F7/$F$31*100</f>
        <v>23.14197397342663</v>
      </c>
      <c r="H7" s="8">
        <v>50142301</v>
      </c>
      <c r="I7" s="9">
        <f>H7/$H$31*100</f>
        <v>23.77432164124695</v>
      </c>
    </row>
    <row r="8" spans="1:9" ht="12.75" customHeight="1">
      <c r="A8" s="6" t="s">
        <v>2</v>
      </c>
      <c r="B8" s="8">
        <v>68682908</v>
      </c>
      <c r="C8" s="9">
        <f t="shared" si="0"/>
        <v>18.446259364685837</v>
      </c>
      <c r="D8" s="8">
        <v>51526173</v>
      </c>
      <c r="E8" s="9">
        <f t="shared" si="1"/>
        <v>14.920084028926903</v>
      </c>
      <c r="F8" s="8">
        <v>29150163</v>
      </c>
      <c r="G8" s="9">
        <f aca="true" t="shared" si="2" ref="G8:G30">F8/$F$31*100</f>
        <v>11.15315151902817</v>
      </c>
      <c r="H8" s="8">
        <v>28062673</v>
      </c>
      <c r="I8" s="9">
        <f aca="true" t="shared" si="3" ref="I8:I30">H8/$H$31*100</f>
        <v>13.30555241202705</v>
      </c>
    </row>
    <row r="9" spans="1:9" ht="12.75" customHeight="1">
      <c r="A9" s="6" t="s">
        <v>3</v>
      </c>
      <c r="B9" s="8">
        <v>57264775</v>
      </c>
      <c r="C9" s="9">
        <f t="shared" si="0"/>
        <v>15.37967629603536</v>
      </c>
      <c r="D9" s="8">
        <v>56189889</v>
      </c>
      <c r="E9" s="9">
        <f t="shared" si="1"/>
        <v>16.27052460224584</v>
      </c>
      <c r="F9" s="8">
        <v>33337047</v>
      </c>
      <c r="G9" s="9">
        <f t="shared" si="2"/>
        <v>12.755096305566575</v>
      </c>
      <c r="H9" s="8">
        <v>8505288</v>
      </c>
      <c r="I9" s="9">
        <f t="shared" si="3"/>
        <v>4.032671986142757</v>
      </c>
    </row>
    <row r="10" spans="1:9" ht="12.75" customHeight="1">
      <c r="A10" s="6" t="s">
        <v>5</v>
      </c>
      <c r="B10" s="8">
        <v>35688780</v>
      </c>
      <c r="C10" s="9">
        <f t="shared" si="0"/>
        <v>9.584982806627998</v>
      </c>
      <c r="D10" s="8">
        <v>34604014</v>
      </c>
      <c r="E10" s="9">
        <f t="shared" si="1"/>
        <v>10.020049356628192</v>
      </c>
      <c r="F10" s="8">
        <v>37529445</v>
      </c>
      <c r="G10" s="9">
        <f t="shared" si="2"/>
        <v>14.359150805092725</v>
      </c>
      <c r="H10" s="8">
        <v>30396072</v>
      </c>
      <c r="I10" s="9">
        <f t="shared" si="3"/>
        <v>14.411903282190828</v>
      </c>
    </row>
    <row r="11" spans="1:9" ht="12.75" customHeight="1">
      <c r="A11" s="6" t="s">
        <v>6</v>
      </c>
      <c r="B11" s="8">
        <v>32429921</v>
      </c>
      <c r="C11" s="9">
        <f t="shared" si="0"/>
        <v>8.709746738479271</v>
      </c>
      <c r="D11" s="8">
        <v>24719669</v>
      </c>
      <c r="E11" s="9">
        <f t="shared" si="1"/>
        <v>7.157906694278641</v>
      </c>
      <c r="F11" s="8">
        <v>20745222</v>
      </c>
      <c r="G11" s="9">
        <f t="shared" si="2"/>
        <v>7.937334836236648</v>
      </c>
      <c r="H11" s="8">
        <v>20861413</v>
      </c>
      <c r="I11" s="9">
        <f t="shared" si="3"/>
        <v>9.891168388002185</v>
      </c>
    </row>
    <row r="12" spans="1:9" ht="12.75" customHeight="1">
      <c r="A12" s="6" t="s">
        <v>11</v>
      </c>
      <c r="B12" s="8">
        <v>14167415</v>
      </c>
      <c r="C12" s="9">
        <f t="shared" si="0"/>
        <v>3.8049613685131183</v>
      </c>
      <c r="D12" s="8">
        <v>17938721</v>
      </c>
      <c r="E12" s="9">
        <f t="shared" si="1"/>
        <v>5.1943936277098555</v>
      </c>
      <c r="F12" s="8">
        <v>12304169</v>
      </c>
      <c r="G12" s="9">
        <f t="shared" si="2"/>
        <v>4.707701331643645</v>
      </c>
      <c r="H12" s="8">
        <v>22274195</v>
      </c>
      <c r="I12" s="9">
        <f t="shared" si="3"/>
        <v>10.561020648610732</v>
      </c>
    </row>
    <row r="13" spans="1:9" ht="12.75" customHeight="1">
      <c r="A13" s="6" t="s">
        <v>8</v>
      </c>
      <c r="B13" s="8">
        <v>13711053</v>
      </c>
      <c r="C13" s="9">
        <f t="shared" si="0"/>
        <v>3.682395623099619</v>
      </c>
      <c r="D13" s="8">
        <v>17727246</v>
      </c>
      <c r="E13" s="9">
        <f t="shared" si="1"/>
        <v>5.133158247973477</v>
      </c>
      <c r="F13" s="8">
        <v>9053821</v>
      </c>
      <c r="G13" s="9">
        <f t="shared" si="2"/>
        <v>3.4640848299599263</v>
      </c>
      <c r="H13" s="8">
        <v>7128103</v>
      </c>
      <c r="I13" s="9">
        <f t="shared" si="3"/>
        <v>3.3796975813682204</v>
      </c>
    </row>
    <row r="14" spans="1:9" ht="12.75" customHeight="1">
      <c r="A14" s="6" t="s">
        <v>14</v>
      </c>
      <c r="B14" s="8">
        <v>12486583</v>
      </c>
      <c r="C14" s="9">
        <f t="shared" si="0"/>
        <v>3.3535380970863518</v>
      </c>
      <c r="D14" s="8">
        <v>15456934</v>
      </c>
      <c r="E14" s="9">
        <f t="shared" si="1"/>
        <v>4.475759418608039</v>
      </c>
      <c r="F14" s="8">
        <v>4021732</v>
      </c>
      <c r="G14" s="9">
        <f t="shared" si="2"/>
        <v>1.5387559364564853</v>
      </c>
      <c r="H14" s="8">
        <v>3772068</v>
      </c>
      <c r="I14" s="9">
        <f t="shared" si="3"/>
        <v>1.7884771160512778</v>
      </c>
    </row>
    <row r="15" spans="1:9" ht="12.75" customHeight="1">
      <c r="A15" s="6" t="s">
        <v>12</v>
      </c>
      <c r="B15" s="8">
        <v>9357728</v>
      </c>
      <c r="C15" s="9">
        <f t="shared" si="0"/>
        <v>2.5132173750153806</v>
      </c>
      <c r="D15" s="8">
        <v>11725100</v>
      </c>
      <c r="E15" s="9">
        <f t="shared" si="1"/>
        <v>3.395157588116836</v>
      </c>
      <c r="F15" s="8">
        <v>11433101</v>
      </c>
      <c r="G15" s="9">
        <f t="shared" si="2"/>
        <v>4.374421775458082</v>
      </c>
      <c r="H15" s="8">
        <v>4903544</v>
      </c>
      <c r="I15" s="9">
        <f t="shared" si="3"/>
        <v>2.324951785479622</v>
      </c>
    </row>
    <row r="16" spans="1:9" ht="12.75" customHeight="1">
      <c r="A16" s="24" t="s">
        <v>28</v>
      </c>
      <c r="B16" s="8">
        <v>9193595</v>
      </c>
      <c r="C16" s="9">
        <f t="shared" si="0"/>
        <v>2.469135958306816</v>
      </c>
      <c r="D16" s="8">
        <v>61974</v>
      </c>
      <c r="E16" s="9">
        <f t="shared" si="1"/>
        <v>0.017945390347711556</v>
      </c>
      <c r="F16" s="8">
        <v>0</v>
      </c>
      <c r="G16" s="9">
        <f t="shared" si="2"/>
        <v>0</v>
      </c>
      <c r="H16" s="8">
        <v>2520034</v>
      </c>
      <c r="I16" s="9">
        <f t="shared" si="3"/>
        <v>1.1948414346377545</v>
      </c>
    </row>
    <row r="17" spans="1:9" ht="12.75" customHeight="1">
      <c r="A17" s="6" t="s">
        <v>9</v>
      </c>
      <c r="B17" s="8">
        <v>8492915</v>
      </c>
      <c r="C17" s="9">
        <f t="shared" si="0"/>
        <v>2.2809534047718367</v>
      </c>
      <c r="D17" s="8">
        <v>8723836</v>
      </c>
      <c r="E17" s="9">
        <f t="shared" si="1"/>
        <v>2.5261019516154932</v>
      </c>
      <c r="F17" s="8">
        <v>7810623</v>
      </c>
      <c r="G17" s="9">
        <f t="shared" si="2"/>
        <v>2.988424516768786</v>
      </c>
      <c r="H17" s="8">
        <v>7873023</v>
      </c>
      <c r="I17" s="9">
        <f t="shared" si="3"/>
        <v>3.7328917372765753</v>
      </c>
    </row>
    <row r="18" spans="1:9" ht="12.75" customHeight="1">
      <c r="A18" s="6" t="s">
        <v>7</v>
      </c>
      <c r="B18" s="8">
        <v>8365745</v>
      </c>
      <c r="C18" s="9">
        <f t="shared" si="0"/>
        <v>2.2467991898191575</v>
      </c>
      <c r="D18" s="8">
        <v>7584418</v>
      </c>
      <c r="E18" s="9">
        <f t="shared" si="1"/>
        <v>2.1961684185337367</v>
      </c>
      <c r="F18" s="8">
        <v>9981</v>
      </c>
      <c r="G18" s="9">
        <f t="shared" si="2"/>
        <v>0.003818833030587862</v>
      </c>
      <c r="H18" s="8">
        <v>1329</v>
      </c>
      <c r="I18" s="9">
        <f t="shared" si="3"/>
        <v>0.000630128112014987</v>
      </c>
    </row>
    <row r="19" spans="1:9" ht="12.75" customHeight="1">
      <c r="A19" s="6" t="s">
        <v>10</v>
      </c>
      <c r="B19" s="8">
        <v>3895676</v>
      </c>
      <c r="C19" s="9">
        <f t="shared" si="0"/>
        <v>1.0462668513799949</v>
      </c>
      <c r="D19" s="8">
        <v>0</v>
      </c>
      <c r="E19" s="9">
        <f t="shared" si="1"/>
        <v>0</v>
      </c>
      <c r="F19" s="8">
        <v>3714541</v>
      </c>
      <c r="G19" s="9">
        <f t="shared" si="2"/>
        <v>1.4212215072911398</v>
      </c>
      <c r="H19" s="8">
        <v>1488709</v>
      </c>
      <c r="I19" s="9">
        <f t="shared" si="3"/>
        <v>0.7058520628365081</v>
      </c>
    </row>
    <row r="20" spans="1:9" ht="12.75" customHeight="1">
      <c r="A20" s="24" t="s">
        <v>27</v>
      </c>
      <c r="B20" s="8">
        <v>3394504</v>
      </c>
      <c r="C20" s="9">
        <f t="shared" si="0"/>
        <v>0.9116664250509535</v>
      </c>
      <c r="D20" s="8">
        <v>5717878</v>
      </c>
      <c r="E20" s="9">
        <f t="shared" si="1"/>
        <v>1.6556871054085949</v>
      </c>
      <c r="F20" s="8">
        <v>481050</v>
      </c>
      <c r="G20" s="9">
        <f t="shared" si="2"/>
        <v>0.18405466680335547</v>
      </c>
      <c r="H20" s="8">
        <v>0</v>
      </c>
      <c r="I20" s="9">
        <f t="shared" si="3"/>
        <v>0</v>
      </c>
    </row>
    <row r="21" spans="1:9" ht="12.75" customHeight="1">
      <c r="A21" s="6" t="s">
        <v>18</v>
      </c>
      <c r="B21" s="8">
        <v>2456579</v>
      </c>
      <c r="C21" s="9">
        <f t="shared" si="0"/>
        <v>0.659766668351325</v>
      </c>
      <c r="D21" s="8">
        <v>696678</v>
      </c>
      <c r="E21" s="9">
        <f t="shared" si="1"/>
        <v>0.20173231769230632</v>
      </c>
      <c r="F21" s="8">
        <v>2598191</v>
      </c>
      <c r="G21" s="9">
        <f t="shared" si="2"/>
        <v>0.994094540684912</v>
      </c>
      <c r="H21" s="8">
        <v>121735</v>
      </c>
      <c r="I21" s="9">
        <f t="shared" si="3"/>
        <v>0.0577190712687317</v>
      </c>
    </row>
    <row r="22" spans="1:9" ht="12.75" customHeight="1">
      <c r="A22" s="6" t="s">
        <v>13</v>
      </c>
      <c r="B22" s="8">
        <v>2313136</v>
      </c>
      <c r="C22" s="9">
        <f t="shared" si="0"/>
        <v>0.621241992284193</v>
      </c>
      <c r="D22" s="8">
        <v>2672881</v>
      </c>
      <c r="E22" s="9">
        <f t="shared" si="1"/>
        <v>0.773968001064666</v>
      </c>
      <c r="F22" s="8">
        <v>2556820</v>
      </c>
      <c r="G22" s="9">
        <f t="shared" si="2"/>
        <v>0.9782655715126397</v>
      </c>
      <c r="H22" s="8">
        <v>1630819</v>
      </c>
      <c r="I22" s="9">
        <f t="shared" si="3"/>
        <v>0.7732316760783816</v>
      </c>
    </row>
    <row r="23" spans="1:9" ht="12.75" customHeight="1">
      <c r="A23" s="6" t="s">
        <v>19</v>
      </c>
      <c r="B23" s="8">
        <v>1842386</v>
      </c>
      <c r="C23" s="9">
        <f t="shared" si="0"/>
        <v>0.49481204269723233</v>
      </c>
      <c r="D23" s="8">
        <v>1779792</v>
      </c>
      <c r="E23" s="9">
        <f t="shared" si="1"/>
        <v>0.5153622838244142</v>
      </c>
      <c r="F23" s="8">
        <v>1161816</v>
      </c>
      <c r="G23" s="9">
        <f t="shared" si="2"/>
        <v>0.44452272480367366</v>
      </c>
      <c r="H23" s="8">
        <v>369216</v>
      </c>
      <c r="I23" s="9">
        <f t="shared" si="3"/>
        <v>0.17505897743094465</v>
      </c>
    </row>
    <row r="24" spans="1:9" ht="12.75" customHeight="1">
      <c r="A24" s="6" t="s">
        <v>15</v>
      </c>
      <c r="B24" s="8">
        <v>1526133</v>
      </c>
      <c r="C24" s="9">
        <f t="shared" si="0"/>
        <v>0.40987555656504954</v>
      </c>
      <c r="D24" s="8">
        <v>1395925</v>
      </c>
      <c r="E24" s="9">
        <f t="shared" si="1"/>
        <v>0.40420852326990764</v>
      </c>
      <c r="F24" s="8">
        <v>1744044</v>
      </c>
      <c r="G24" s="9">
        <f t="shared" si="2"/>
        <v>0.6672891327520867</v>
      </c>
      <c r="H24" s="8">
        <v>754961</v>
      </c>
      <c r="I24" s="9">
        <f t="shared" si="3"/>
        <v>0.35795496582012537</v>
      </c>
    </row>
    <row r="25" spans="1:9" ht="12.75" customHeight="1">
      <c r="A25" s="6" t="s">
        <v>16</v>
      </c>
      <c r="B25" s="8">
        <v>1296335</v>
      </c>
      <c r="C25" s="9">
        <f t="shared" si="0"/>
        <v>0.34815840403146614</v>
      </c>
      <c r="D25" s="8">
        <v>1909672</v>
      </c>
      <c r="E25" s="9">
        <f t="shared" si="1"/>
        <v>0.552970753478798</v>
      </c>
      <c r="F25" s="8">
        <v>3153992</v>
      </c>
      <c r="G25" s="9">
        <f t="shared" si="2"/>
        <v>1.206749707224714</v>
      </c>
      <c r="H25" s="8">
        <v>3626561</v>
      </c>
      <c r="I25" s="9">
        <f t="shared" si="3"/>
        <v>1.7194868593206796</v>
      </c>
    </row>
    <row r="26" spans="1:10" ht="12.75" customHeight="1">
      <c r="A26" s="6" t="s">
        <v>17</v>
      </c>
      <c r="B26" s="8">
        <v>1263019</v>
      </c>
      <c r="C26" s="9">
        <f t="shared" si="0"/>
        <v>0.3392106818850207</v>
      </c>
      <c r="D26" s="8">
        <v>985411</v>
      </c>
      <c r="E26" s="9">
        <f t="shared" si="1"/>
        <v>0.2853387718709264</v>
      </c>
      <c r="F26" s="8">
        <v>550501</v>
      </c>
      <c r="G26" s="9">
        <f t="shared" si="2"/>
        <v>0.21062733214824653</v>
      </c>
      <c r="H26" s="8">
        <v>764830</v>
      </c>
      <c r="I26" s="9">
        <f t="shared" si="3"/>
        <v>0.3626342241628461</v>
      </c>
      <c r="J26" s="10"/>
    </row>
    <row r="27" spans="1:10" ht="12.75" customHeight="1">
      <c r="A27" s="24" t="s">
        <v>23</v>
      </c>
      <c r="B27" s="8">
        <v>816069</v>
      </c>
      <c r="C27" s="9">
        <f t="shared" si="0"/>
        <v>0.21917272974929666</v>
      </c>
      <c r="D27" s="8">
        <v>1199198</v>
      </c>
      <c r="E27" s="9">
        <f t="shared" si="1"/>
        <v>0.3472436217477491</v>
      </c>
      <c r="F27" s="8">
        <v>1017747</v>
      </c>
      <c r="G27" s="9">
        <f t="shared" si="2"/>
        <v>0.3894004468872562</v>
      </c>
      <c r="H27" s="8">
        <v>1784407</v>
      </c>
      <c r="I27" s="9">
        <f t="shared" si="3"/>
        <v>0.8460534341432105</v>
      </c>
      <c r="J27" s="10"/>
    </row>
    <row r="28" spans="1:10" ht="12.75" customHeight="1">
      <c r="A28" s="24" t="s">
        <v>29</v>
      </c>
      <c r="B28" s="8">
        <v>1038759</v>
      </c>
      <c r="C28" s="9">
        <f t="shared" si="0"/>
        <v>0.2789808773297965</v>
      </c>
      <c r="D28" s="8">
        <v>1711842</v>
      </c>
      <c r="E28" s="9">
        <f t="shared" si="1"/>
        <v>0.4956864637365225</v>
      </c>
      <c r="F28" s="8">
        <v>1171025</v>
      </c>
      <c r="G28" s="9">
        <f t="shared" si="2"/>
        <v>0.448046182711567</v>
      </c>
      <c r="H28" s="8">
        <v>756055</v>
      </c>
      <c r="I28" s="9">
        <f t="shared" si="3"/>
        <v>0.3584736717302415</v>
      </c>
      <c r="J28" s="10"/>
    </row>
    <row r="29" spans="1:10" ht="12.75" customHeight="1">
      <c r="A29" s="24" t="s">
        <v>24</v>
      </c>
      <c r="B29" s="8">
        <v>41443</v>
      </c>
      <c r="C29" s="9">
        <f t="shared" si="0"/>
        <v>0.011130401276117708</v>
      </c>
      <c r="D29" s="8">
        <v>1320305</v>
      </c>
      <c r="E29" s="9">
        <f t="shared" si="1"/>
        <v>0.3823117533648837</v>
      </c>
      <c r="F29" s="8">
        <v>27405</v>
      </c>
      <c r="G29" s="9">
        <f t="shared" si="2"/>
        <v>0.01048543424539228</v>
      </c>
      <c r="H29" s="8">
        <v>24269</v>
      </c>
      <c r="I29" s="9">
        <f t="shared" si="3"/>
        <v>0.011506831565456524</v>
      </c>
      <c r="J29" s="10"/>
    </row>
    <row r="30" spans="1:10" ht="12.75" customHeight="1">
      <c r="A30" s="6" t="s">
        <v>20</v>
      </c>
      <c r="B30" s="22">
        <v>8154795</v>
      </c>
      <c r="C30" s="9">
        <f t="shared" si="0"/>
        <v>2.190144069552839</v>
      </c>
      <c r="D30" s="22">
        <v>13044285</v>
      </c>
      <c r="E30" s="9">
        <f t="shared" si="1"/>
        <v>3.7771450306870404</v>
      </c>
      <c r="F30" s="22">
        <v>17305673</v>
      </c>
      <c r="G30" s="9">
        <f t="shared" si="2"/>
        <v>6.6213280902667595</v>
      </c>
      <c r="H30" s="22">
        <v>13147887</v>
      </c>
      <c r="I30" s="9">
        <f t="shared" si="3"/>
        <v>6.233900084496908</v>
      </c>
      <c r="J30" s="8"/>
    </row>
    <row r="31" spans="1:10" ht="12.75" customHeight="1">
      <c r="A31" s="11" t="s">
        <v>21</v>
      </c>
      <c r="B31" s="21">
        <f aca="true" t="shared" si="4" ref="B31:G31">SUM(B7:B30)</f>
        <v>372340574</v>
      </c>
      <c r="C31" s="23">
        <f t="shared" si="4"/>
        <v>100.00000000000004</v>
      </c>
      <c r="D31" s="21">
        <f t="shared" si="4"/>
        <v>345347740</v>
      </c>
      <c r="E31" s="23">
        <f t="shared" si="4"/>
        <v>99.99999999999996</v>
      </c>
      <c r="F31" s="21">
        <f t="shared" si="4"/>
        <v>261362566</v>
      </c>
      <c r="G31" s="23">
        <f t="shared" si="4"/>
        <v>100.00000000000003</v>
      </c>
      <c r="H31" s="21">
        <f>SUM(H7:H30)</f>
        <v>210909492</v>
      </c>
      <c r="I31" s="23">
        <f>SUM(I7:I30)</f>
        <v>100.00000000000003</v>
      </c>
      <c r="J31" s="10"/>
    </row>
    <row r="32" spans="1:11" ht="12.75" customHeight="1">
      <c r="A32" s="5"/>
      <c r="B32" s="5"/>
      <c r="C32" s="5"/>
      <c r="D32" s="12"/>
      <c r="E32" s="12"/>
      <c r="F32" s="12"/>
      <c r="G32" s="12"/>
      <c r="H32" s="12"/>
      <c r="I32" s="12"/>
      <c r="J32" s="8"/>
      <c r="K32" s="9"/>
    </row>
    <row r="33" spans="1:8" ht="12.75" customHeight="1">
      <c r="A33" s="7"/>
      <c r="B33" s="7"/>
      <c r="C33" s="7"/>
      <c r="D33" s="13"/>
      <c r="E33" s="14"/>
      <c r="F33" s="8"/>
      <c r="G33" s="6"/>
      <c r="H33" s="8"/>
    </row>
    <row r="34" spans="1:8" ht="12.75">
      <c r="A34" s="25" t="s">
        <v>25</v>
      </c>
      <c r="B34" s="15"/>
      <c r="C34" s="15"/>
      <c r="D34" s="15"/>
      <c r="E34" s="15"/>
      <c r="F34" s="26"/>
      <c r="G34" s="6"/>
      <c r="H34" s="8"/>
    </row>
    <row r="35" spans="7:8" ht="12.75">
      <c r="G35" s="6"/>
      <c r="H35" s="8"/>
    </row>
    <row r="36" spans="7:8" ht="12.75">
      <c r="G36" s="6"/>
      <c r="H36" s="8"/>
    </row>
    <row r="52" spans="7:8" ht="12.75">
      <c r="G52" s="6"/>
      <c r="H52" s="8"/>
    </row>
    <row r="53" spans="7:8" ht="12.75">
      <c r="G53" s="6"/>
      <c r="H53" s="8"/>
    </row>
    <row r="54" spans="7:8" ht="12.75">
      <c r="G54" s="6"/>
      <c r="H54" s="8"/>
    </row>
    <row r="55" spans="7:8" ht="12.75">
      <c r="G55" s="6"/>
      <c r="H55" s="8"/>
    </row>
    <row r="56" spans="7:8" ht="12.75">
      <c r="G56" s="6"/>
      <c r="H56" s="8"/>
    </row>
    <row r="57" spans="7:8" ht="12.75">
      <c r="G57" s="6"/>
      <c r="H57" s="8"/>
    </row>
    <row r="58" spans="7:8" ht="12.75">
      <c r="G58" s="6"/>
      <c r="H58" s="8"/>
    </row>
    <row r="59" spans="7:8" ht="12.75">
      <c r="G59" s="6"/>
      <c r="H59" s="8"/>
    </row>
    <row r="60" spans="7:8" ht="12.75">
      <c r="G60" s="6"/>
      <c r="H60" s="8"/>
    </row>
    <row r="61" spans="7:8" ht="12.75">
      <c r="G61" s="16"/>
      <c r="H61" s="8"/>
    </row>
    <row r="62" spans="7:8" ht="12.75">
      <c r="G62" s="6"/>
      <c r="H62" s="8"/>
    </row>
    <row r="63" spans="7:8" ht="12.75">
      <c r="G63" s="6"/>
      <c r="H63" s="8"/>
    </row>
    <row r="64" spans="7:8" ht="12.75">
      <c r="G64" s="6"/>
      <c r="H64" s="8"/>
    </row>
    <row r="65" spans="7:8" ht="12.75">
      <c r="G65" s="6"/>
      <c r="H65" s="8"/>
    </row>
    <row r="66" spans="7:8" ht="12.75">
      <c r="G66" s="6"/>
      <c r="H66" s="8"/>
    </row>
    <row r="67" spans="7:8" ht="12.75">
      <c r="G67" s="6"/>
      <c r="H67" s="8"/>
    </row>
    <row r="68" spans="7:8" ht="12.75">
      <c r="G68" s="6"/>
      <c r="H68" s="8"/>
    </row>
    <row r="69" spans="7:8" ht="12.75">
      <c r="G69" s="6"/>
      <c r="H69" s="8"/>
    </row>
    <row r="70" spans="7:8" ht="12.75">
      <c r="G70" s="6"/>
      <c r="H70" s="8"/>
    </row>
    <row r="71" spans="7:8" ht="12.75">
      <c r="G71" s="6"/>
      <c r="H71" s="8"/>
    </row>
    <row r="72" spans="7:8" ht="12.75">
      <c r="G72" s="6"/>
      <c r="H72" s="8"/>
    </row>
    <row r="73" spans="7:8" ht="12.75">
      <c r="G73" s="6"/>
      <c r="H73" s="8"/>
    </row>
    <row r="74" spans="7:8" ht="12.75">
      <c r="G74" s="16"/>
      <c r="H74" s="8"/>
    </row>
    <row r="75" spans="7:8" ht="12.75">
      <c r="G75" s="6"/>
      <c r="H75" s="8"/>
    </row>
    <row r="76" spans="7:8" ht="12.75">
      <c r="G76" s="16"/>
      <c r="H76" s="8"/>
    </row>
    <row r="77" spans="7:8" ht="12.75">
      <c r="G77" s="6"/>
      <c r="H77" s="8"/>
    </row>
    <row r="78" spans="7:8" ht="12.75">
      <c r="G78" s="6"/>
      <c r="H78" s="8"/>
    </row>
    <row r="79" spans="7:8" ht="12.75">
      <c r="G79" s="16"/>
      <c r="H79" s="8"/>
    </row>
    <row r="80" spans="7:8" ht="12.75">
      <c r="G80" s="6"/>
      <c r="H80" s="8"/>
    </row>
    <row r="81" spans="7:8" ht="12.75">
      <c r="G81" s="6"/>
      <c r="H81" s="8"/>
    </row>
    <row r="82" spans="7:8" ht="12.75">
      <c r="G82" s="6"/>
      <c r="H82" s="8"/>
    </row>
    <row r="83" spans="7:8" ht="12.75">
      <c r="G83" s="6"/>
      <c r="H83" s="8"/>
    </row>
    <row r="84" spans="7:8" ht="12.75">
      <c r="G84" s="6"/>
      <c r="H84" s="8"/>
    </row>
    <row r="85" spans="7:8" ht="12.75">
      <c r="G85" s="16"/>
      <c r="H85" s="8"/>
    </row>
    <row r="86" spans="7:8" ht="12.75">
      <c r="G86" s="6"/>
      <c r="H86" s="8"/>
    </row>
    <row r="87" spans="7:8" ht="12.75">
      <c r="G87" s="6"/>
      <c r="H87" s="8"/>
    </row>
    <row r="88" spans="7:8" ht="12.75">
      <c r="G88" s="6"/>
      <c r="H88" s="8"/>
    </row>
    <row r="89" spans="7:8" ht="12.75">
      <c r="G89" s="6"/>
      <c r="H89" s="8"/>
    </row>
    <row r="90" spans="7:8" ht="12.75">
      <c r="G90" s="6"/>
      <c r="H90" s="8"/>
    </row>
    <row r="91" spans="7:8" ht="12.75">
      <c r="G91" s="6"/>
      <c r="H91" s="8"/>
    </row>
    <row r="92" spans="7:8" ht="12.75">
      <c r="G92" s="6"/>
      <c r="H92" s="8"/>
    </row>
    <row r="93" spans="7:8" ht="12.75">
      <c r="G93" s="6"/>
      <c r="H93" s="8"/>
    </row>
    <row r="94" spans="7:8" ht="12.75">
      <c r="G94" s="6"/>
      <c r="H94" s="8"/>
    </row>
    <row r="95" spans="7:8" ht="12.75">
      <c r="G95" s="6"/>
      <c r="H95" s="8"/>
    </row>
    <row r="96" spans="7:8" ht="12.75">
      <c r="G96" s="6"/>
      <c r="H96" s="8"/>
    </row>
    <row r="97" spans="7:8" ht="12.75">
      <c r="G97" s="6"/>
      <c r="H97" s="8"/>
    </row>
    <row r="98" spans="7:8" ht="12.75">
      <c r="G98" s="6"/>
      <c r="H98" s="8"/>
    </row>
    <row r="99" spans="7:8" ht="12.75">
      <c r="G99" s="6"/>
      <c r="H99" s="8"/>
    </row>
    <row r="100" spans="7:8" ht="12.75">
      <c r="G100" s="6"/>
      <c r="H100" s="8"/>
    </row>
    <row r="101" ht="12.75">
      <c r="G101" s="6"/>
    </row>
    <row r="102" spans="7:8" ht="12.75">
      <c r="G102" s="17"/>
      <c r="H102" s="18"/>
    </row>
    <row r="103" spans="7:8" ht="12.75">
      <c r="G103" s="19"/>
      <c r="H103" s="20"/>
    </row>
  </sheetData>
  <sheetProtection/>
  <mergeCells count="13">
    <mergeCell ref="A3:A5"/>
    <mergeCell ref="B3:C3"/>
    <mergeCell ref="B4:B5"/>
    <mergeCell ref="C4:C5"/>
    <mergeCell ref="H3:I3"/>
    <mergeCell ref="I4:I5"/>
    <mergeCell ref="H4:H5"/>
    <mergeCell ref="G4:G5"/>
    <mergeCell ref="D4:D5"/>
    <mergeCell ref="E4:E5"/>
    <mergeCell ref="F4:F5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2014-07-10T11:49:37Z</cp:lastPrinted>
  <dcterms:created xsi:type="dcterms:W3CDTF">1996-11-05T10:16:36Z</dcterms:created>
  <dcterms:modified xsi:type="dcterms:W3CDTF">2014-07-10T12:39:42Z</dcterms:modified>
  <cp:category/>
  <cp:version/>
  <cp:contentType/>
  <cp:contentStatus/>
</cp:coreProperties>
</file>