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5" sheetId="1" r:id="rId1"/>
  </sheets>
  <definedNames>
    <definedName name="_xlnm.Print_Area" localSheetId="0">'15.5'!$A$1:$I$35</definedName>
  </definedNames>
  <calcPr fullCalcOnLoad="1"/>
</workbook>
</file>

<file path=xl/sharedStrings.xml><?xml version="1.0" encoding="utf-8"?>
<sst xmlns="http://schemas.openxmlformats.org/spreadsheetml/2006/main" count="38" uniqueCount="32">
  <si>
    <t>PAESI DI DESTINAZIONE</t>
  </si>
  <si>
    <t>Esportazioni</t>
  </si>
  <si>
    <t>Incidenza % sulle esportazioni totali</t>
  </si>
  <si>
    <t>Svizzera</t>
  </si>
  <si>
    <t>Germania</t>
  </si>
  <si>
    <t>Francia</t>
  </si>
  <si>
    <t>Regno Unito</t>
  </si>
  <si>
    <t>Brasile</t>
  </si>
  <si>
    <t>Spagna</t>
  </si>
  <si>
    <t>Cina</t>
  </si>
  <si>
    <t>Messico</t>
  </si>
  <si>
    <t>Polonia</t>
  </si>
  <si>
    <t>Stati Uniti</t>
  </si>
  <si>
    <t>Sudafrica</t>
  </si>
  <si>
    <t>Belgio</t>
  </si>
  <si>
    <t>Ucraina</t>
  </si>
  <si>
    <t>Fonte: Istat, dal sito internet http: //www.coeweb.istat.it</t>
  </si>
  <si>
    <t>Repubblica Ceca</t>
  </si>
  <si>
    <t>Paesi Bassi</t>
  </si>
  <si>
    <t>Portogallo</t>
  </si>
  <si>
    <t>Austria</t>
  </si>
  <si>
    <t>Venezuela</t>
  </si>
  <si>
    <t>India</t>
  </si>
  <si>
    <t>Altri paesi</t>
  </si>
  <si>
    <t>Totale</t>
  </si>
  <si>
    <t>Turchia</t>
  </si>
  <si>
    <t>Ungheria</t>
  </si>
  <si>
    <t>Danimarca</t>
  </si>
  <si>
    <t>Serbia</t>
  </si>
  <si>
    <t>Federazione russa/Russia</t>
  </si>
  <si>
    <t>Repubblica di Corea/Corea del Sud</t>
  </si>
  <si>
    <r>
      <t>Tavola 15.5 - Esportazioni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(euro)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principali paesi di destinazione - Valle d'Aosta - Anni 2010-2013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</si>
</sst>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192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>
      <alignment/>
    </xf>
    <xf numFmtId="193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192" fontId="5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2.28125" style="2" customWidth="1"/>
    <col min="2" max="9" width="13.140625" style="2" customWidth="1"/>
    <col min="10" max="16384" width="9.140625" style="2" customWidth="1"/>
  </cols>
  <sheetData>
    <row r="1" spans="1:8" ht="12.75">
      <c r="A1" s="18" t="s">
        <v>31</v>
      </c>
      <c r="B1" s="19"/>
      <c r="C1" s="19"/>
      <c r="D1" s="1"/>
      <c r="E1" s="1"/>
      <c r="F1" s="1"/>
      <c r="H1" s="1"/>
    </row>
    <row r="2" spans="1:8" ht="12.75">
      <c r="A2" s="18"/>
      <c r="B2" s="19"/>
      <c r="C2" s="19"/>
      <c r="D2" s="1"/>
      <c r="E2" s="1"/>
      <c r="F2" s="1"/>
      <c r="H2" s="1"/>
    </row>
    <row r="3" spans="1:9" ht="12.75">
      <c r="A3" s="23" t="s">
        <v>0</v>
      </c>
      <c r="B3" s="22">
        <v>2010</v>
      </c>
      <c r="C3" s="22"/>
      <c r="D3" s="22">
        <v>2011</v>
      </c>
      <c r="E3" s="22"/>
      <c r="F3" s="22">
        <v>2012</v>
      </c>
      <c r="G3" s="22"/>
      <c r="H3" s="22">
        <v>2013</v>
      </c>
      <c r="I3" s="22"/>
    </row>
    <row r="4" spans="1:9" ht="42.75" customHeight="1">
      <c r="A4" s="24"/>
      <c r="B4" s="4" t="s">
        <v>1</v>
      </c>
      <c r="C4" s="4" t="s">
        <v>2</v>
      </c>
      <c r="D4" s="4" t="s">
        <v>1</v>
      </c>
      <c r="E4" s="4" t="s">
        <v>2</v>
      </c>
      <c r="F4" s="4" t="s">
        <v>1</v>
      </c>
      <c r="G4" s="4" t="s">
        <v>2</v>
      </c>
      <c r="H4" s="4" t="s">
        <v>1</v>
      </c>
      <c r="I4" s="4" t="s">
        <v>2</v>
      </c>
    </row>
    <row r="5" spans="1:9" ht="12.75">
      <c r="A5" s="5"/>
      <c r="B5" s="5"/>
      <c r="C5" s="5"/>
      <c r="E5" s="5"/>
      <c r="F5" s="6"/>
      <c r="G5" s="7"/>
      <c r="H5" s="6"/>
      <c r="I5" s="7"/>
    </row>
    <row r="6" spans="1:9" ht="12.75">
      <c r="A6" s="5" t="s">
        <v>3</v>
      </c>
      <c r="B6" s="20">
        <v>142911733</v>
      </c>
      <c r="C6" s="7">
        <f>B6/B$32*100</f>
        <v>23.002509758902853</v>
      </c>
      <c r="D6" s="20">
        <v>128885102</v>
      </c>
      <c r="E6" s="7">
        <f>D6/D$32*100</f>
        <v>20.253223789436536</v>
      </c>
      <c r="F6" s="20">
        <v>112271293</v>
      </c>
      <c r="G6" s="7">
        <f>F6/F$32*100</f>
        <v>18.851060868634054</v>
      </c>
      <c r="H6" s="20">
        <v>111442303</v>
      </c>
      <c r="I6" s="7">
        <f>H6/H$32*100</f>
        <v>19.437422061149988</v>
      </c>
    </row>
    <row r="7" spans="1:9" ht="12.75">
      <c r="A7" s="5" t="s">
        <v>4</v>
      </c>
      <c r="B7" s="20">
        <v>109626206</v>
      </c>
      <c r="C7" s="7">
        <f aca="true" t="shared" si="0" ref="C7:C31">B7/B$32*100</f>
        <v>17.645002411009138</v>
      </c>
      <c r="D7" s="20">
        <v>123651794</v>
      </c>
      <c r="E7" s="7">
        <f aca="true" t="shared" si="1" ref="E7:E31">D7/D$32*100</f>
        <v>19.430852883580805</v>
      </c>
      <c r="F7" s="20">
        <v>83676990</v>
      </c>
      <c r="G7" s="7">
        <f aca="true" t="shared" si="2" ref="G7:G31">F7/F$32*100</f>
        <v>14.049896368380498</v>
      </c>
      <c r="H7" s="20">
        <v>89024721</v>
      </c>
      <c r="I7" s="7">
        <f aca="true" t="shared" si="3" ref="I7:I31">H7/H$32*100</f>
        <v>15.527416693399838</v>
      </c>
    </row>
    <row r="8" spans="1:9" ht="12.75">
      <c r="A8" s="5" t="s">
        <v>5</v>
      </c>
      <c r="B8" s="20">
        <v>108319108</v>
      </c>
      <c r="C8" s="7">
        <f t="shared" si="0"/>
        <v>17.434617064266178</v>
      </c>
      <c r="D8" s="20">
        <v>114192132</v>
      </c>
      <c r="E8" s="7">
        <f t="shared" si="1"/>
        <v>17.94434553334859</v>
      </c>
      <c r="F8" s="20">
        <v>131296696</v>
      </c>
      <c r="G8" s="7">
        <f t="shared" si="2"/>
        <v>22.045546479513167</v>
      </c>
      <c r="H8" s="20">
        <v>131022585</v>
      </c>
      <c r="I8" s="7">
        <f t="shared" si="3"/>
        <v>22.85255433197481</v>
      </c>
    </row>
    <row r="9" spans="1:9" ht="12.75">
      <c r="A9" s="5" t="s">
        <v>11</v>
      </c>
      <c r="B9" s="20">
        <v>24464430</v>
      </c>
      <c r="C9" s="7">
        <f t="shared" si="0"/>
        <v>3.9376983121532483</v>
      </c>
      <c r="D9" s="20">
        <v>19383540</v>
      </c>
      <c r="E9" s="7">
        <f t="shared" si="1"/>
        <v>3.045962390994536</v>
      </c>
      <c r="F9" s="20">
        <v>14755897</v>
      </c>
      <c r="G9" s="7">
        <f t="shared" si="2"/>
        <v>2.4776085238307055</v>
      </c>
      <c r="H9" s="20">
        <v>15853796</v>
      </c>
      <c r="I9" s="7">
        <f t="shared" si="3"/>
        <v>2.7651700999338775</v>
      </c>
    </row>
    <row r="10" spans="1:9" ht="12.75">
      <c r="A10" s="5" t="s">
        <v>7</v>
      </c>
      <c r="B10" s="20">
        <v>22791141</v>
      </c>
      <c r="C10" s="7">
        <f t="shared" si="0"/>
        <v>3.668372304106276</v>
      </c>
      <c r="D10" s="20">
        <v>21359480</v>
      </c>
      <c r="E10" s="7">
        <f t="shared" si="1"/>
        <v>3.3564649579591745</v>
      </c>
      <c r="F10" s="20">
        <v>18438188</v>
      </c>
      <c r="G10" s="7">
        <f t="shared" si="2"/>
        <v>3.0958884948026557</v>
      </c>
      <c r="H10" s="20">
        <v>15971432</v>
      </c>
      <c r="I10" s="7">
        <f t="shared" si="3"/>
        <v>2.785687807483276</v>
      </c>
    </row>
    <row r="11" spans="1:9" ht="12.75">
      <c r="A11" s="5" t="s">
        <v>6</v>
      </c>
      <c r="B11" s="20">
        <v>21801100</v>
      </c>
      <c r="C11" s="7">
        <f t="shared" si="0"/>
        <v>3.50901920351646</v>
      </c>
      <c r="D11" s="20">
        <v>28415643</v>
      </c>
      <c r="E11" s="7">
        <f t="shared" si="1"/>
        <v>4.465282393924285</v>
      </c>
      <c r="F11" s="20">
        <v>24524805</v>
      </c>
      <c r="G11" s="7">
        <f t="shared" si="2"/>
        <v>4.117870022627964</v>
      </c>
      <c r="H11" s="20">
        <v>20472203</v>
      </c>
      <c r="I11" s="7">
        <f t="shared" si="3"/>
        <v>3.5706983750375385</v>
      </c>
    </row>
    <row r="12" spans="1:9" ht="12.75">
      <c r="A12" s="5" t="s">
        <v>10</v>
      </c>
      <c r="B12" s="20">
        <v>19195022</v>
      </c>
      <c r="C12" s="7">
        <f t="shared" si="0"/>
        <v>3.0895551513419472</v>
      </c>
      <c r="D12" s="20">
        <v>19648109</v>
      </c>
      <c r="E12" s="7">
        <f t="shared" si="1"/>
        <v>3.0875372129219567</v>
      </c>
      <c r="F12" s="20">
        <v>17431927</v>
      </c>
      <c r="G12" s="7">
        <f t="shared" si="2"/>
        <v>2.9269309024042807</v>
      </c>
      <c r="H12" s="20">
        <v>13928340</v>
      </c>
      <c r="I12" s="7">
        <f t="shared" si="3"/>
        <v>2.4293380153064303</v>
      </c>
    </row>
    <row r="13" spans="1:9" ht="12.75">
      <c r="A13" s="5" t="s">
        <v>17</v>
      </c>
      <c r="B13" s="20">
        <v>19090317</v>
      </c>
      <c r="C13" s="7">
        <f t="shared" si="0"/>
        <v>3.072702246869045</v>
      </c>
      <c r="D13" s="20">
        <v>24484739</v>
      </c>
      <c r="E13" s="7">
        <f t="shared" si="1"/>
        <v>3.847573464254577</v>
      </c>
      <c r="F13" s="20">
        <v>23142720</v>
      </c>
      <c r="G13" s="7">
        <f t="shared" si="2"/>
        <v>3.885809201340138</v>
      </c>
      <c r="H13" s="20">
        <v>20531163</v>
      </c>
      <c r="I13" s="7">
        <f t="shared" si="3"/>
        <v>3.580981996013367</v>
      </c>
    </row>
    <row r="14" spans="1:9" ht="12.75">
      <c r="A14" s="5" t="s">
        <v>9</v>
      </c>
      <c r="B14" s="20">
        <v>18789086</v>
      </c>
      <c r="C14" s="7">
        <f t="shared" si="0"/>
        <v>3.0242172913532928</v>
      </c>
      <c r="D14" s="20">
        <v>15384009</v>
      </c>
      <c r="E14" s="7">
        <f t="shared" si="1"/>
        <v>2.417469298008592</v>
      </c>
      <c r="F14" s="20">
        <v>14924493</v>
      </c>
      <c r="G14" s="7">
        <f t="shared" si="2"/>
        <v>2.505916859588522</v>
      </c>
      <c r="H14" s="20">
        <v>26084988</v>
      </c>
      <c r="I14" s="7">
        <f t="shared" si="3"/>
        <v>4.549662987636147</v>
      </c>
    </row>
    <row r="15" spans="1:9" ht="12.75">
      <c r="A15" s="5" t="s">
        <v>8</v>
      </c>
      <c r="B15" s="20">
        <v>17702732</v>
      </c>
      <c r="C15" s="7">
        <f t="shared" si="0"/>
        <v>2.8493620295629736</v>
      </c>
      <c r="D15" s="20">
        <v>16806906</v>
      </c>
      <c r="E15" s="7">
        <f t="shared" si="1"/>
        <v>2.6410657488250555</v>
      </c>
      <c r="F15" s="20">
        <v>15230184</v>
      </c>
      <c r="G15" s="7">
        <f t="shared" si="2"/>
        <v>2.557244313775708</v>
      </c>
      <c r="H15" s="20">
        <v>15459729</v>
      </c>
      <c r="I15" s="7">
        <f t="shared" si="3"/>
        <v>2.69643815171336</v>
      </c>
    </row>
    <row r="16" spans="1:9" ht="12.75">
      <c r="A16" s="5" t="s">
        <v>12</v>
      </c>
      <c r="B16" s="20">
        <v>14698522</v>
      </c>
      <c r="C16" s="7">
        <f t="shared" si="0"/>
        <v>2.365816218507743</v>
      </c>
      <c r="D16" s="20">
        <v>20558302</v>
      </c>
      <c r="E16" s="7">
        <f t="shared" si="1"/>
        <v>3.2305664865503285</v>
      </c>
      <c r="F16" s="20">
        <v>24918378</v>
      </c>
      <c r="G16" s="7">
        <f t="shared" si="2"/>
        <v>4.183953420983863</v>
      </c>
      <c r="H16" s="20">
        <v>18408839</v>
      </c>
      <c r="I16" s="7">
        <f t="shared" si="3"/>
        <v>3.21081280327416</v>
      </c>
    </row>
    <row r="17" spans="1:9" ht="12.75">
      <c r="A17" s="5" t="s">
        <v>18</v>
      </c>
      <c r="B17" s="20">
        <v>11720317</v>
      </c>
      <c r="C17" s="7">
        <f t="shared" si="0"/>
        <v>1.8864560698451192</v>
      </c>
      <c r="D17" s="20">
        <v>4276105</v>
      </c>
      <c r="E17" s="7">
        <f t="shared" si="1"/>
        <v>0.6719544009991824</v>
      </c>
      <c r="F17" s="20">
        <v>4954187</v>
      </c>
      <c r="G17" s="7">
        <f t="shared" si="2"/>
        <v>0.8318393615685492</v>
      </c>
      <c r="H17" s="20">
        <v>3956414</v>
      </c>
      <c r="I17" s="7">
        <f t="shared" si="3"/>
        <v>0.6900655020261263</v>
      </c>
    </row>
    <row r="18" spans="1:9" ht="12.75">
      <c r="A18" s="5" t="s">
        <v>30</v>
      </c>
      <c r="B18" s="20">
        <v>10656546</v>
      </c>
      <c r="C18" s="7">
        <f t="shared" si="0"/>
        <v>1.7152356788032033</v>
      </c>
      <c r="D18" s="20">
        <v>13610115</v>
      </c>
      <c r="E18" s="7">
        <f t="shared" si="1"/>
        <v>2.138716582580406</v>
      </c>
      <c r="F18" s="20">
        <v>14659275</v>
      </c>
      <c r="G18" s="7">
        <f t="shared" si="2"/>
        <v>2.461385078330268</v>
      </c>
      <c r="H18" s="20">
        <v>15619546</v>
      </c>
      <c r="I18" s="7">
        <f t="shared" si="3"/>
        <v>2.7243129389164458</v>
      </c>
    </row>
    <row r="19" spans="1:9" ht="12.75">
      <c r="A19" s="5" t="s">
        <v>21</v>
      </c>
      <c r="B19" s="20">
        <v>8391566</v>
      </c>
      <c r="C19" s="7">
        <f t="shared" si="0"/>
        <v>1.350673417468651</v>
      </c>
      <c r="D19" s="20">
        <v>0</v>
      </c>
      <c r="E19" s="7">
        <f t="shared" si="1"/>
        <v>0</v>
      </c>
      <c r="F19" s="20">
        <v>0</v>
      </c>
      <c r="G19" s="7">
        <f t="shared" si="2"/>
        <v>0</v>
      </c>
      <c r="H19" s="20">
        <v>2100</v>
      </c>
      <c r="I19" s="7">
        <f t="shared" si="3"/>
        <v>0.00036627550965466835</v>
      </c>
    </row>
    <row r="20" spans="1:9" ht="12.75">
      <c r="A20" s="5" t="s">
        <v>14</v>
      </c>
      <c r="B20" s="20">
        <v>7315310</v>
      </c>
      <c r="C20" s="7">
        <f t="shared" si="0"/>
        <v>1.177443489992523</v>
      </c>
      <c r="D20" s="20">
        <v>6469799</v>
      </c>
      <c r="E20" s="7">
        <f t="shared" si="1"/>
        <v>1.0166752012941938</v>
      </c>
      <c r="F20" s="20">
        <v>3931522</v>
      </c>
      <c r="G20" s="7">
        <f t="shared" si="2"/>
        <v>0.6601274337187324</v>
      </c>
      <c r="H20" s="20">
        <v>2158491</v>
      </c>
      <c r="I20" s="7">
        <f t="shared" si="3"/>
        <v>0.37647732910000703</v>
      </c>
    </row>
    <row r="21" spans="1:9" ht="12.75">
      <c r="A21" s="5" t="s">
        <v>22</v>
      </c>
      <c r="B21" s="20">
        <v>5464939</v>
      </c>
      <c r="C21" s="7">
        <f t="shared" si="0"/>
        <v>0.8796150605724499</v>
      </c>
      <c r="D21" s="20">
        <v>4795670</v>
      </c>
      <c r="E21" s="7">
        <f t="shared" si="1"/>
        <v>0.7535997273780108</v>
      </c>
      <c r="F21" s="20">
        <v>2321649</v>
      </c>
      <c r="G21" s="7">
        <f t="shared" si="2"/>
        <v>0.38981956513677435</v>
      </c>
      <c r="H21" s="20">
        <v>2162720</v>
      </c>
      <c r="I21" s="7">
        <f t="shared" si="3"/>
        <v>0.37721493820968777</v>
      </c>
    </row>
    <row r="22" spans="1:9" ht="12.75">
      <c r="A22" s="5" t="s">
        <v>15</v>
      </c>
      <c r="B22" s="20">
        <v>4430263</v>
      </c>
      <c r="C22" s="7">
        <f t="shared" si="0"/>
        <v>0.7130776861547555</v>
      </c>
      <c r="D22" s="20">
        <v>2147547</v>
      </c>
      <c r="E22" s="7">
        <f t="shared" si="1"/>
        <v>0.33746918235230217</v>
      </c>
      <c r="F22" s="20">
        <v>313432</v>
      </c>
      <c r="G22" s="7">
        <f t="shared" si="2"/>
        <v>0.05262721709437967</v>
      </c>
      <c r="H22" s="20">
        <v>1424239</v>
      </c>
      <c r="I22" s="7">
        <f t="shared" si="3"/>
        <v>0.24841136456907392</v>
      </c>
    </row>
    <row r="23" spans="1:9" ht="12.75">
      <c r="A23" s="5" t="s">
        <v>20</v>
      </c>
      <c r="B23" s="20">
        <v>4398722</v>
      </c>
      <c r="C23" s="7">
        <f t="shared" si="0"/>
        <v>0.7080009710028544</v>
      </c>
      <c r="D23" s="20">
        <v>10124133</v>
      </c>
      <c r="E23" s="7">
        <f t="shared" si="1"/>
        <v>1.5909234515174568</v>
      </c>
      <c r="F23" s="20">
        <v>9237922</v>
      </c>
      <c r="G23" s="7">
        <f t="shared" si="2"/>
        <v>1.551105587798776</v>
      </c>
      <c r="H23" s="20">
        <v>8965189</v>
      </c>
      <c r="I23" s="7">
        <f t="shared" si="3"/>
        <v>1.563680557202584</v>
      </c>
    </row>
    <row r="24" spans="1:9" ht="12.75">
      <c r="A24" s="5" t="s">
        <v>13</v>
      </c>
      <c r="B24" s="20">
        <v>4208756</v>
      </c>
      <c r="C24" s="7">
        <f t="shared" si="0"/>
        <v>0.6774247917267993</v>
      </c>
      <c r="D24" s="20">
        <v>8936569</v>
      </c>
      <c r="E24" s="7">
        <f t="shared" si="1"/>
        <v>1.404307627942453</v>
      </c>
      <c r="F24" s="20">
        <v>17279962</v>
      </c>
      <c r="G24" s="7">
        <f t="shared" si="2"/>
        <v>2.901415016835011</v>
      </c>
      <c r="H24" s="20">
        <v>12673686</v>
      </c>
      <c r="I24" s="7">
        <f t="shared" si="3"/>
        <v>2.2105051423110647</v>
      </c>
    </row>
    <row r="25" spans="1:9" ht="12.75">
      <c r="A25" s="5" t="s">
        <v>19</v>
      </c>
      <c r="B25" s="20">
        <v>3973974</v>
      </c>
      <c r="C25" s="7">
        <f t="shared" si="0"/>
        <v>0.6396352055756416</v>
      </c>
      <c r="D25" s="20">
        <v>730642</v>
      </c>
      <c r="E25" s="7">
        <f t="shared" si="1"/>
        <v>0.11481432459091734</v>
      </c>
      <c r="F25" s="20">
        <v>859921</v>
      </c>
      <c r="G25" s="7">
        <f t="shared" si="2"/>
        <v>0.14438617994019773</v>
      </c>
      <c r="H25" s="20">
        <v>1032346</v>
      </c>
      <c r="I25" s="7">
        <f t="shared" si="3"/>
        <v>0.18005859870950394</v>
      </c>
    </row>
    <row r="26" spans="1:9" ht="12.75">
      <c r="A26" s="5" t="s">
        <v>29</v>
      </c>
      <c r="B26" s="20">
        <v>2322403</v>
      </c>
      <c r="C26" s="7">
        <f t="shared" si="0"/>
        <v>0.37380484128343233</v>
      </c>
      <c r="D26" s="20">
        <v>2310936</v>
      </c>
      <c r="E26" s="7">
        <f t="shared" si="1"/>
        <v>0.3631444072648933</v>
      </c>
      <c r="F26" s="20">
        <v>5058767</v>
      </c>
      <c r="G26" s="7">
        <f t="shared" si="2"/>
        <v>0.8493990056499775</v>
      </c>
      <c r="H26" s="20">
        <v>386414</v>
      </c>
      <c r="I26" s="7">
        <f t="shared" si="3"/>
        <v>0.06739713561319001</v>
      </c>
    </row>
    <row r="27" spans="1:9" ht="12.75">
      <c r="A27" s="5" t="s">
        <v>25</v>
      </c>
      <c r="B27" s="20">
        <v>3012697</v>
      </c>
      <c r="C27" s="7">
        <f t="shared" si="0"/>
        <v>0.48491184515352104</v>
      </c>
      <c r="D27" s="20">
        <v>5715398</v>
      </c>
      <c r="E27" s="7">
        <f t="shared" si="1"/>
        <v>0.898127347097867</v>
      </c>
      <c r="F27" s="20">
        <v>3975609</v>
      </c>
      <c r="G27" s="7">
        <f t="shared" si="2"/>
        <v>0.667529920127395</v>
      </c>
      <c r="H27" s="20">
        <v>3199127</v>
      </c>
      <c r="I27" s="7">
        <f t="shared" si="3"/>
        <v>0.5579818439881001</v>
      </c>
    </row>
    <row r="28" spans="1:9" ht="12.75">
      <c r="A28" s="5" t="s">
        <v>27</v>
      </c>
      <c r="B28" s="20">
        <v>2019019</v>
      </c>
      <c r="C28" s="7">
        <f t="shared" si="0"/>
        <v>0.32497334736616956</v>
      </c>
      <c r="D28" s="20">
        <v>2279700</v>
      </c>
      <c r="E28" s="7">
        <f t="shared" si="1"/>
        <v>0.3582359291827109</v>
      </c>
      <c r="F28" s="20">
        <v>3446606</v>
      </c>
      <c r="G28" s="7">
        <f t="shared" si="2"/>
        <v>0.5787069673830099</v>
      </c>
      <c r="H28" s="20">
        <v>3391198</v>
      </c>
      <c r="I28" s="7">
        <f t="shared" si="3"/>
        <v>0.5914822741856629</v>
      </c>
    </row>
    <row r="29" spans="1:9" ht="12.75">
      <c r="A29" s="5" t="s">
        <v>26</v>
      </c>
      <c r="B29" s="20">
        <v>1936968</v>
      </c>
      <c r="C29" s="7">
        <f t="shared" si="0"/>
        <v>0.31176674152207323</v>
      </c>
      <c r="D29" s="20">
        <v>1928406</v>
      </c>
      <c r="E29" s="7">
        <f t="shared" si="1"/>
        <v>0.30303299348664947</v>
      </c>
      <c r="F29" s="20">
        <v>2535092</v>
      </c>
      <c r="G29" s="7">
        <f t="shared" si="2"/>
        <v>0.42565799611470795</v>
      </c>
      <c r="H29" s="20">
        <v>2552093</v>
      </c>
      <c r="I29" s="7">
        <f t="shared" si="3"/>
        <v>0.4451281734576722</v>
      </c>
    </row>
    <row r="30" spans="1:9" ht="12.75">
      <c r="A30" s="5" t="s">
        <v>28</v>
      </c>
      <c r="B30" s="20">
        <v>1278739</v>
      </c>
      <c r="C30" s="7">
        <f t="shared" si="0"/>
        <v>0.20582079378037962</v>
      </c>
      <c r="D30" s="20">
        <v>1793807</v>
      </c>
      <c r="E30" s="7">
        <f t="shared" si="1"/>
        <v>0.28188187806266224</v>
      </c>
      <c r="F30" s="20">
        <v>2976367</v>
      </c>
      <c r="G30" s="7">
        <f t="shared" si="2"/>
        <v>0.499750862265332</v>
      </c>
      <c r="H30" s="20">
        <v>4097000</v>
      </c>
      <c r="I30" s="7">
        <f t="shared" si="3"/>
        <v>0.7145860776453221</v>
      </c>
    </row>
    <row r="31" spans="1:9" ht="12.75">
      <c r="A31" s="5" t="s">
        <v>23</v>
      </c>
      <c r="B31" s="20">
        <v>30767950</v>
      </c>
      <c r="C31" s="7">
        <f t="shared" si="0"/>
        <v>4.95228806816327</v>
      </c>
      <c r="D31" s="20">
        <v>38479747</v>
      </c>
      <c r="E31" s="7">
        <f t="shared" si="1"/>
        <v>6.046772786445862</v>
      </c>
      <c r="F31" s="20">
        <v>43408276</v>
      </c>
      <c r="G31" s="7">
        <f t="shared" si="2"/>
        <v>7.288524352155335</v>
      </c>
      <c r="H31" s="20">
        <v>33518244</v>
      </c>
      <c r="I31" s="7">
        <f t="shared" si="3"/>
        <v>5.84614852563311</v>
      </c>
    </row>
    <row r="32" spans="1:9" ht="12.75">
      <c r="A32" s="15" t="s">
        <v>24</v>
      </c>
      <c r="B32" s="16">
        <f aca="true" t="shared" si="4" ref="B32:G32">SUM(B6:B31)</f>
        <v>621287566</v>
      </c>
      <c r="C32" s="17">
        <f t="shared" si="4"/>
        <v>99.99999999999999</v>
      </c>
      <c r="D32" s="21">
        <f t="shared" si="4"/>
        <v>636368330</v>
      </c>
      <c r="E32" s="17">
        <f t="shared" si="4"/>
        <v>100.00000000000004</v>
      </c>
      <c r="F32" s="21">
        <f t="shared" si="4"/>
        <v>595570158</v>
      </c>
      <c r="G32" s="17">
        <f t="shared" si="4"/>
        <v>100.00000000000001</v>
      </c>
      <c r="H32" s="21">
        <f>SUM(H6:H31)</f>
        <v>573338906</v>
      </c>
      <c r="I32" s="17">
        <f>SUM(I6:I31)</f>
        <v>100.00000000000001</v>
      </c>
    </row>
    <row r="33" spans="1:9" ht="11.25" customHeight="1">
      <c r="A33" s="3"/>
      <c r="B33" s="9"/>
      <c r="C33" s="10"/>
      <c r="D33" s="10"/>
      <c r="E33" s="10"/>
      <c r="F33" s="10"/>
      <c r="G33" s="10"/>
      <c r="H33" s="10"/>
      <c r="I33" s="10"/>
    </row>
    <row r="34" spans="1:8" ht="12.75">
      <c r="A34" s="5"/>
      <c r="B34" s="6"/>
      <c r="C34" s="7"/>
      <c r="D34" s="8"/>
      <c r="E34" s="5"/>
      <c r="F34" s="6"/>
      <c r="H34" s="6"/>
    </row>
    <row r="35" spans="1:8" ht="12.75">
      <c r="A35" s="11" t="s">
        <v>16</v>
      </c>
      <c r="B35" s="11"/>
      <c r="C35" s="11"/>
      <c r="E35" s="5"/>
      <c r="F35" s="6"/>
      <c r="H35" s="6"/>
    </row>
    <row r="36" spans="5:8" ht="12.75">
      <c r="E36" s="5"/>
      <c r="F36" s="6"/>
      <c r="H36" s="6"/>
    </row>
    <row r="37" spans="5:8" ht="12.75">
      <c r="E37" s="5"/>
      <c r="F37" s="6"/>
      <c r="H37" s="6"/>
    </row>
    <row r="38" spans="5:8" ht="12.75">
      <c r="E38" s="5"/>
      <c r="F38" s="6"/>
      <c r="H38" s="6"/>
    </row>
    <row r="39" spans="5:8" ht="12.75">
      <c r="E39" s="5"/>
      <c r="F39" s="6"/>
      <c r="H39" s="6"/>
    </row>
    <row r="40" spans="5:8" ht="12.75">
      <c r="E40" s="5"/>
      <c r="F40" s="6"/>
      <c r="H40" s="6"/>
    </row>
    <row r="41" spans="5:8" ht="12.75">
      <c r="E41" s="5"/>
      <c r="F41" s="6"/>
      <c r="H41" s="6"/>
    </row>
    <row r="42" spans="5:8" ht="12.75">
      <c r="E42" s="5"/>
      <c r="F42" s="6"/>
      <c r="H42" s="6"/>
    </row>
    <row r="43" spans="5:8" ht="12.75">
      <c r="E43" s="5"/>
      <c r="F43" s="6"/>
      <c r="H43" s="6"/>
    </row>
    <row r="44" spans="5:8" ht="12.75">
      <c r="E44" s="5"/>
      <c r="F44" s="6"/>
      <c r="H44" s="6"/>
    </row>
    <row r="45" spans="5:8" ht="12.75">
      <c r="E45" s="5"/>
      <c r="F45" s="6"/>
      <c r="H45" s="6"/>
    </row>
    <row r="46" spans="5:8" ht="12.75">
      <c r="E46" s="5"/>
      <c r="F46" s="6"/>
      <c r="H46" s="6"/>
    </row>
    <row r="47" spans="5:8" ht="12.75">
      <c r="E47" s="5"/>
      <c r="F47" s="6"/>
      <c r="H47" s="6"/>
    </row>
    <row r="48" spans="5:8" ht="12.75">
      <c r="E48" s="5"/>
      <c r="F48" s="6"/>
      <c r="H48" s="6"/>
    </row>
    <row r="49" spans="5:8" ht="12.75">
      <c r="E49" s="5"/>
      <c r="F49" s="6"/>
      <c r="H49" s="6"/>
    </row>
    <row r="50" spans="5:8" ht="12.75">
      <c r="E50" s="5"/>
      <c r="F50" s="6"/>
      <c r="H50" s="6"/>
    </row>
    <row r="51" spans="5:8" ht="12.75">
      <c r="E51" s="5"/>
      <c r="F51" s="6"/>
      <c r="H51" s="6"/>
    </row>
    <row r="52" spans="5:8" ht="12.75">
      <c r="E52" s="5"/>
      <c r="F52" s="6"/>
      <c r="H52" s="6"/>
    </row>
    <row r="53" spans="5:8" ht="12.75">
      <c r="E53" s="5"/>
      <c r="F53" s="6"/>
      <c r="H53" s="6"/>
    </row>
    <row r="54" spans="5:8" ht="12.75">
      <c r="E54" s="12"/>
      <c r="F54" s="6"/>
      <c r="H54" s="6"/>
    </row>
    <row r="55" spans="5:8" ht="12.75">
      <c r="E55" s="5"/>
      <c r="F55" s="6"/>
      <c r="H55" s="6"/>
    </row>
    <row r="56" spans="5:8" ht="12.75">
      <c r="E56" s="5"/>
      <c r="F56" s="6"/>
      <c r="H56" s="6"/>
    </row>
    <row r="57" spans="5:8" ht="12.75">
      <c r="E57" s="5"/>
      <c r="F57" s="6"/>
      <c r="H57" s="6"/>
    </row>
    <row r="58" spans="5:8" ht="12.75">
      <c r="E58" s="5"/>
      <c r="F58" s="6"/>
      <c r="H58" s="6"/>
    </row>
    <row r="59" spans="5:8" ht="12.75">
      <c r="E59" s="5"/>
      <c r="F59" s="6"/>
      <c r="H59" s="6"/>
    </row>
    <row r="60" spans="5:8" ht="12.75">
      <c r="E60" s="5"/>
      <c r="F60" s="6"/>
      <c r="H60" s="6"/>
    </row>
    <row r="61" spans="5:8" ht="12.75">
      <c r="E61" s="5"/>
      <c r="F61" s="6"/>
      <c r="H61" s="6"/>
    </row>
    <row r="62" spans="5:8" ht="12.75">
      <c r="E62" s="5"/>
      <c r="F62" s="6"/>
      <c r="H62" s="6"/>
    </row>
    <row r="63" spans="5:8" ht="12.75">
      <c r="E63" s="5"/>
      <c r="F63" s="6"/>
      <c r="H63" s="6"/>
    </row>
    <row r="64" spans="5:8" ht="12.75">
      <c r="E64" s="5"/>
      <c r="F64" s="6"/>
      <c r="H64" s="6"/>
    </row>
    <row r="65" spans="5:8" ht="12.75">
      <c r="E65" s="5"/>
      <c r="F65" s="6"/>
      <c r="H65" s="6"/>
    </row>
    <row r="66" spans="5:8" ht="12.75">
      <c r="E66" s="5"/>
      <c r="F66" s="6"/>
      <c r="H66" s="6"/>
    </row>
    <row r="67" spans="5:8" ht="12.75">
      <c r="E67" s="5"/>
      <c r="F67" s="6"/>
      <c r="H67" s="6"/>
    </row>
    <row r="68" spans="5:8" ht="12.75">
      <c r="E68" s="5"/>
      <c r="F68" s="6"/>
      <c r="H68" s="6"/>
    </row>
    <row r="69" spans="5:8" ht="12.75">
      <c r="E69" s="5"/>
      <c r="F69" s="6"/>
      <c r="H69" s="6"/>
    </row>
    <row r="70" spans="5:8" ht="12.75">
      <c r="E70" s="5"/>
      <c r="F70" s="6"/>
      <c r="H70" s="6"/>
    </row>
    <row r="71" spans="5:8" ht="12.75">
      <c r="E71" s="5"/>
      <c r="F71" s="6"/>
      <c r="H71" s="6"/>
    </row>
    <row r="72" spans="5:8" ht="12.75">
      <c r="E72" s="5"/>
      <c r="F72" s="6"/>
      <c r="H72" s="6"/>
    </row>
    <row r="73" spans="5:8" ht="12.75">
      <c r="E73" s="12"/>
      <c r="F73" s="6"/>
      <c r="H73" s="6"/>
    </row>
    <row r="74" spans="5:8" ht="12.75">
      <c r="E74" s="5"/>
      <c r="F74" s="6"/>
      <c r="H74" s="6"/>
    </row>
    <row r="75" spans="5:8" ht="12.75">
      <c r="E75" s="5"/>
      <c r="F75" s="6"/>
      <c r="H75" s="6"/>
    </row>
    <row r="76" spans="5:8" ht="12.75">
      <c r="E76" s="5"/>
      <c r="F76" s="6"/>
      <c r="H76" s="6"/>
    </row>
    <row r="77" spans="5:8" ht="12.75">
      <c r="E77" s="5"/>
      <c r="F77" s="6"/>
      <c r="H77" s="6"/>
    </row>
    <row r="78" spans="5:8" ht="12.75">
      <c r="E78" s="12"/>
      <c r="F78" s="6"/>
      <c r="H78" s="6"/>
    </row>
    <row r="79" spans="5:8" ht="12.75">
      <c r="E79" s="5"/>
      <c r="F79" s="6"/>
      <c r="H79" s="6"/>
    </row>
    <row r="80" spans="5:8" ht="12.75">
      <c r="E80" s="5"/>
      <c r="F80" s="6"/>
      <c r="H80" s="6"/>
    </row>
    <row r="81" spans="5:8" ht="12.75">
      <c r="E81" s="5"/>
      <c r="F81" s="6"/>
      <c r="H81" s="6"/>
    </row>
    <row r="82" spans="5:8" ht="12.75">
      <c r="E82" s="5"/>
      <c r="F82" s="6"/>
      <c r="H82" s="6"/>
    </row>
    <row r="83" spans="5:8" ht="12.75">
      <c r="E83" s="5"/>
      <c r="F83" s="6"/>
      <c r="H83" s="6"/>
    </row>
    <row r="84" spans="5:8" ht="12.75">
      <c r="E84" s="5"/>
      <c r="F84" s="6"/>
      <c r="H84" s="6"/>
    </row>
    <row r="85" spans="5:8" ht="12.75">
      <c r="E85" s="5"/>
      <c r="F85" s="6"/>
      <c r="H85" s="6"/>
    </row>
    <row r="86" spans="5:8" ht="12.75">
      <c r="E86" s="12"/>
      <c r="F86" s="6"/>
      <c r="H86" s="6"/>
    </row>
    <row r="87" spans="5:8" ht="12.75">
      <c r="E87" s="5"/>
      <c r="F87" s="6"/>
      <c r="H87" s="6"/>
    </row>
    <row r="88" spans="5:8" ht="12.75">
      <c r="E88" s="5"/>
      <c r="F88" s="6"/>
      <c r="H88" s="6"/>
    </row>
    <row r="89" spans="5:8" ht="12.75">
      <c r="E89" s="5"/>
      <c r="F89" s="6"/>
      <c r="H89" s="6"/>
    </row>
    <row r="90" spans="5:8" ht="12.75">
      <c r="E90" s="5"/>
      <c r="F90" s="6"/>
      <c r="H90" s="6"/>
    </row>
    <row r="91" spans="5:8" ht="12.75">
      <c r="E91" s="5"/>
      <c r="F91" s="6"/>
      <c r="H91" s="6"/>
    </row>
    <row r="92" spans="5:8" ht="12.75">
      <c r="E92" s="5"/>
      <c r="F92" s="6"/>
      <c r="H92" s="6"/>
    </row>
    <row r="93" spans="5:8" ht="12.75">
      <c r="E93" s="5"/>
      <c r="F93" s="6"/>
      <c r="H93" s="6"/>
    </row>
    <row r="94" spans="5:8" ht="12.75">
      <c r="E94" s="5"/>
      <c r="F94" s="6"/>
      <c r="H94" s="6"/>
    </row>
    <row r="95" spans="5:8" ht="12.75">
      <c r="E95" s="5"/>
      <c r="F95" s="6"/>
      <c r="H95" s="6"/>
    </row>
    <row r="96" spans="5:8" ht="12.75">
      <c r="E96" s="5"/>
      <c r="F96" s="6"/>
      <c r="H96" s="6"/>
    </row>
    <row r="97" spans="5:8" ht="12.75">
      <c r="E97" s="5"/>
      <c r="F97" s="6"/>
      <c r="H97" s="6"/>
    </row>
    <row r="98" spans="5:8" ht="12.75">
      <c r="E98" s="5"/>
      <c r="F98" s="6"/>
      <c r="H98" s="6"/>
    </row>
    <row r="99" spans="5:8" ht="12.75">
      <c r="E99" s="5"/>
      <c r="F99" s="6"/>
      <c r="H99" s="6"/>
    </row>
    <row r="100" spans="5:8" ht="12.75">
      <c r="E100" s="5"/>
      <c r="F100" s="6"/>
      <c r="H100" s="6"/>
    </row>
    <row r="101" spans="5:8" ht="12.75">
      <c r="E101" s="5"/>
      <c r="F101" s="6"/>
      <c r="H101" s="6"/>
    </row>
    <row r="102" spans="5:8" ht="12.75">
      <c r="E102" s="5"/>
      <c r="F102" s="6"/>
      <c r="H102" s="6"/>
    </row>
    <row r="103" spans="5:8" ht="12.75">
      <c r="E103" s="5"/>
      <c r="F103" s="6"/>
      <c r="H103" s="6"/>
    </row>
    <row r="104" spans="5:8" ht="12.75">
      <c r="E104" s="5"/>
      <c r="F104" s="6"/>
      <c r="H104" s="6"/>
    </row>
    <row r="105" spans="5:8" ht="12.75">
      <c r="E105" s="5"/>
      <c r="F105" s="6"/>
      <c r="H105" s="6"/>
    </row>
    <row r="106" spans="5:8" ht="12.75">
      <c r="E106" s="5"/>
      <c r="F106" s="6"/>
      <c r="H106" s="6"/>
    </row>
    <row r="107" spans="5:8" ht="12.75">
      <c r="E107" s="12"/>
      <c r="F107" s="6"/>
      <c r="H107" s="6"/>
    </row>
    <row r="108" spans="5:8" ht="12.75">
      <c r="E108" s="5"/>
      <c r="F108" s="6"/>
      <c r="H108" s="6"/>
    </row>
    <row r="109" spans="5:8" ht="12.75">
      <c r="E109" s="12"/>
      <c r="F109" s="6"/>
      <c r="H109" s="6"/>
    </row>
    <row r="110" spans="5:8" ht="12.75">
      <c r="E110" s="5"/>
      <c r="F110" s="6"/>
      <c r="H110" s="6"/>
    </row>
    <row r="111" spans="5:8" ht="12.75">
      <c r="E111" s="5"/>
      <c r="F111" s="6"/>
      <c r="H111" s="6"/>
    </row>
    <row r="112" spans="5:8" ht="12.75">
      <c r="E112" s="5"/>
      <c r="F112" s="6"/>
      <c r="H112" s="6"/>
    </row>
    <row r="113" spans="5:8" ht="12.75">
      <c r="E113" s="5"/>
      <c r="F113" s="6"/>
      <c r="H113" s="6"/>
    </row>
    <row r="114" spans="5:8" ht="12.75">
      <c r="E114" s="5"/>
      <c r="F114" s="6"/>
      <c r="H114" s="6"/>
    </row>
    <row r="115" spans="5:8" ht="12.75">
      <c r="E115" s="5"/>
      <c r="F115" s="6"/>
      <c r="H115" s="6"/>
    </row>
    <row r="116" spans="5:8" ht="12.75">
      <c r="E116" s="5"/>
      <c r="F116" s="6"/>
      <c r="H116" s="6"/>
    </row>
    <row r="117" spans="5:8" ht="12.75">
      <c r="E117" s="5"/>
      <c r="F117" s="6"/>
      <c r="H117" s="6"/>
    </row>
    <row r="118" spans="5:8" ht="12.75">
      <c r="E118" s="5"/>
      <c r="F118" s="6"/>
      <c r="H118" s="6"/>
    </row>
    <row r="119" spans="5:8" ht="12.75">
      <c r="E119" s="5"/>
      <c r="F119" s="6"/>
      <c r="H119" s="6"/>
    </row>
    <row r="120" spans="5:8" ht="12.75">
      <c r="E120" s="5"/>
      <c r="F120" s="6"/>
      <c r="H120" s="6"/>
    </row>
    <row r="121" spans="5:8" ht="12.75">
      <c r="E121" s="5"/>
      <c r="F121" s="6"/>
      <c r="H121" s="6"/>
    </row>
    <row r="122" spans="5:8" ht="12.75">
      <c r="E122" s="12"/>
      <c r="F122" s="6"/>
      <c r="H122" s="6"/>
    </row>
    <row r="123" spans="5:8" ht="12.75">
      <c r="E123" s="5"/>
      <c r="F123" s="6"/>
      <c r="H123" s="6"/>
    </row>
    <row r="124" spans="5:8" ht="12.75">
      <c r="E124" s="5"/>
      <c r="F124" s="5"/>
      <c r="H124" s="5"/>
    </row>
    <row r="125" spans="5:8" ht="12.75">
      <c r="E125" s="13"/>
      <c r="F125" s="14"/>
      <c r="H125" s="14"/>
    </row>
  </sheetData>
  <sheetProtection/>
  <mergeCells count="5">
    <mergeCell ref="B3:C3"/>
    <mergeCell ref="D3:E3"/>
    <mergeCell ref="F3:G3"/>
    <mergeCell ref="A3:A4"/>
    <mergeCell ref="H3:I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2014-07-10T12:54:37Z</cp:lastPrinted>
  <dcterms:created xsi:type="dcterms:W3CDTF">1996-11-05T10:16:36Z</dcterms:created>
  <dcterms:modified xsi:type="dcterms:W3CDTF">2014-07-10T12:55:19Z</dcterms:modified>
  <cp:category/>
  <cp:version/>
  <cp:contentType/>
  <cp:contentStatus/>
</cp:coreProperties>
</file>