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1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<sst xmlns="http://schemas.openxmlformats.org/spreadsheetml/2006/main" count="38" uniqueCount="38">
  <si>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</si>
  <si>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</si>
  <si>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</si>
  <si>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</si>
  <si>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</si>
  <si>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</si>
  <si>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</si>
  <si>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</si>
  <si>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</si>
  <si>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</si>
  <si>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</si>
  <si>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</si>
  <si>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</si>
  <si>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</si>
  <si>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Piemonte</t>
  </si>
  <si>
    <t>Lombardia</t>
  </si>
  <si>
    <t>Friuli-Venezia Giulia</t>
  </si>
  <si>
    <t>TOTALE</t>
  </si>
  <si>
    <t>Trentino-Alto Adige</t>
  </si>
  <si>
    <t>Emilia-Romagna</t>
  </si>
  <si>
    <t>autoveicoli speciali/specifici</t>
  </si>
  <si>
    <t>autovetture</t>
  </si>
  <si>
    <t>motocarri e quadricicli trasporto merci</t>
  </si>
  <si>
    <t>motocicli</t>
  </si>
  <si>
    <t>motoveicoli e quadricicli speciali/specifici</t>
  </si>
  <si>
    <t xml:space="preserve">rimorchi e semirimorchi speciali/specifici </t>
  </si>
  <si>
    <t xml:space="preserve">trattori stradali o motrici </t>
  </si>
  <si>
    <t>altri veicoli</t>
  </si>
  <si>
    <t>rimorchi e semirimorchi trasporto merci</t>
  </si>
  <si>
    <t>Totale NON DEFINITO</t>
  </si>
  <si>
    <t xml:space="preserve">ITALIA </t>
  </si>
  <si>
    <t>Valle d'Aosta/Vallée d'Aoste</t>
  </si>
  <si>
    <r>
      <t xml:space="preserve">Fonte: </t>
    </r>
    <r>
      <rPr>
        <sz val="7"/>
        <rFont val="Arial"/>
        <family val="2"/>
      </rPr>
      <t xml:space="preserve"> ACI </t>
    </r>
  </si>
  <si>
    <t>ANNI 
REGIONI</t>
  </si>
  <si>
    <t>autobus</t>
  </si>
  <si>
    <t>autocarri
 trasporto
merci</t>
  </si>
  <si>
    <t>-</t>
  </si>
  <si>
    <t>Tavola 17.11 - Consistenza del parco veicolare per regione - Anni 2002-2013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</si>
</sst>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  <numFmt numFmtId="167" formatCode="#,##0.0"/>
  </numFmts>
  <fonts count="42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/>
    </xf>
    <xf numFmtId="41" fontId="0" fillId="0" borderId="0" xfId="44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vertical="top" wrapText="1"/>
    </xf>
    <xf numFmtId="41" fontId="1" fillId="0" borderId="0" xfId="44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 vertical="center"/>
    </xf>
    <xf numFmtId="41" fontId="3" fillId="0" borderId="0" xfId="44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44" applyNumberFormat="1" applyFont="1" applyFill="1" applyBorder="1" applyAlignment="1">
      <alignment horizontal="right" vertical="center"/>
    </xf>
    <xf numFmtId="41" fontId="3" fillId="0" borderId="11" xfId="44" applyFont="1" applyFill="1" applyBorder="1" applyAlignment="1">
      <alignment horizontal="right" vertical="center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166" fontId="3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/>
    </xf>
    <xf numFmtId="166" fontId="1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166" fontId="0" fillId="0" borderId="0" xfId="0" applyNumberFormat="1" applyFill="1" applyAlignment="1">
      <alignment/>
    </xf>
    <xf numFmtId="166" fontId="4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right" vertical="center" wrapText="1"/>
    </xf>
    <xf numFmtId="41" fontId="1" fillId="0" borderId="0" xfId="44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 vertical="top" wrapText="1"/>
    </xf>
    <xf numFmtId="49" fontId="5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1" fontId="3" fillId="0" borderId="0" xfId="44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SheetLayoutView="100" zoomScalePageLayoutView="0" workbookViewId="0" topLeftCell="A16">
      <selection activeCell="Q34" sqref="Q34"/>
    </sheetView>
  </sheetViews>
  <sheetFormatPr defaultColWidth="9.140625" defaultRowHeight="12.75"/>
  <cols>
    <col min="1" max="1" width="24.7109375" style="0" customWidth="1"/>
    <col min="2" max="3" width="12.28125" style="0" customWidth="1"/>
    <col min="4" max="4" width="12.421875" style="0" bestFit="1" customWidth="1"/>
    <col min="5" max="5" width="10.57421875" style="0" bestFit="1" customWidth="1"/>
    <col min="6" max="6" width="8.8515625" style="0" bestFit="1" customWidth="1"/>
    <col min="7" max="7" width="9.7109375" style="0" bestFit="1" customWidth="1"/>
    <col min="8" max="8" width="12.57421875" style="0" customWidth="1"/>
    <col min="9" max="9" width="12.421875" style="0" bestFit="1" customWidth="1"/>
    <col min="10" max="10" width="9.8515625" style="0" bestFit="1" customWidth="1"/>
    <col min="11" max="11" width="8.00390625" style="0" bestFit="1" customWidth="1"/>
    <col min="12" max="12" width="5.7109375" style="0" bestFit="1" customWidth="1"/>
    <col min="13" max="13" width="10.7109375" style="0" bestFit="1" customWidth="1"/>
    <col min="14" max="14" width="10.140625" style="0" bestFit="1" customWidth="1"/>
  </cols>
  <sheetData>
    <row r="1" spans="1:13" s="14" customFormat="1" ht="12.75">
      <c r="A1" s="51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0" ht="12.75">
      <c r="A2" s="3"/>
      <c r="B2" s="3"/>
      <c r="C2" s="3"/>
      <c r="D2" s="1"/>
      <c r="E2" s="1"/>
      <c r="F2" s="2"/>
      <c r="G2" s="2"/>
      <c r="H2" s="2"/>
      <c r="I2" s="2"/>
      <c r="J2" s="2"/>
    </row>
    <row r="3" spans="1:13" s="11" customFormat="1" ht="51.75" customHeight="1">
      <c r="A3" s="9" t="s">
        <v>33</v>
      </c>
      <c r="B3" s="37" t="s">
        <v>34</v>
      </c>
      <c r="C3" s="37" t="s">
        <v>35</v>
      </c>
      <c r="D3" s="28" t="s">
        <v>20</v>
      </c>
      <c r="E3" s="28" t="s">
        <v>21</v>
      </c>
      <c r="F3" s="28" t="s">
        <v>22</v>
      </c>
      <c r="G3" s="28" t="s">
        <v>23</v>
      </c>
      <c r="H3" s="28" t="s">
        <v>24</v>
      </c>
      <c r="I3" s="28" t="s">
        <v>25</v>
      </c>
      <c r="J3" s="28" t="s">
        <v>28</v>
      </c>
      <c r="K3" s="28" t="s">
        <v>26</v>
      </c>
      <c r="L3" s="28" t="s">
        <v>27</v>
      </c>
      <c r="M3" s="45" t="s">
        <v>17</v>
      </c>
    </row>
    <row r="4" spans="1:13" s="11" customFormat="1" ht="12.75" customHeight="1">
      <c r="A4" s="30"/>
      <c r="B4" s="30"/>
      <c r="C4" s="30"/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1:13" ht="12.75">
      <c r="A5" s="10">
        <v>2002</v>
      </c>
      <c r="B5" s="38">
        <v>342</v>
      </c>
      <c r="C5" s="12">
        <v>19849</v>
      </c>
      <c r="D5" s="12">
        <v>1738</v>
      </c>
      <c r="E5" s="12">
        <v>115189</v>
      </c>
      <c r="F5" s="12">
        <v>4594</v>
      </c>
      <c r="G5" s="12">
        <v>11450</v>
      </c>
      <c r="H5" s="12">
        <v>7</v>
      </c>
      <c r="I5" s="12">
        <v>1247</v>
      </c>
      <c r="J5" s="12">
        <v>714</v>
      </c>
      <c r="K5" s="12">
        <v>266</v>
      </c>
      <c r="L5" s="13">
        <v>0</v>
      </c>
      <c r="M5" s="29">
        <f aca="true" t="shared" si="0" ref="M5:M11">SUM(B5:L5)</f>
        <v>155396</v>
      </c>
    </row>
    <row r="6" spans="1:13" ht="12.75">
      <c r="A6" s="10">
        <v>2003</v>
      </c>
      <c r="B6" s="38">
        <v>350</v>
      </c>
      <c r="C6" s="12">
        <v>22283</v>
      </c>
      <c r="D6" s="12">
        <v>1827</v>
      </c>
      <c r="E6" s="12">
        <v>118447</v>
      </c>
      <c r="F6" s="12">
        <v>4500</v>
      </c>
      <c r="G6" s="12">
        <v>11653</v>
      </c>
      <c r="H6" s="12">
        <v>42</v>
      </c>
      <c r="I6" s="12">
        <v>1264</v>
      </c>
      <c r="J6" s="12">
        <v>740</v>
      </c>
      <c r="K6" s="12">
        <v>288</v>
      </c>
      <c r="L6" s="13">
        <v>0</v>
      </c>
      <c r="M6" s="29">
        <f t="shared" si="0"/>
        <v>161394</v>
      </c>
    </row>
    <row r="7" spans="1:13" ht="12.75">
      <c r="A7" s="10">
        <v>2004</v>
      </c>
      <c r="B7" s="38">
        <v>337</v>
      </c>
      <c r="C7" s="12">
        <v>25448</v>
      </c>
      <c r="D7" s="12">
        <v>1919</v>
      </c>
      <c r="E7" s="12">
        <v>125836</v>
      </c>
      <c r="F7" s="12">
        <v>4339</v>
      </c>
      <c r="G7" s="12">
        <v>11573</v>
      </c>
      <c r="H7" s="12">
        <v>76</v>
      </c>
      <c r="I7" s="12">
        <v>1180</v>
      </c>
      <c r="J7" s="12">
        <v>734</v>
      </c>
      <c r="K7" s="12">
        <v>295</v>
      </c>
      <c r="L7" s="13">
        <v>0</v>
      </c>
      <c r="M7" s="29">
        <f t="shared" si="0"/>
        <v>171737</v>
      </c>
    </row>
    <row r="8" spans="1:13" ht="12.75">
      <c r="A8" s="10">
        <v>2005</v>
      </c>
      <c r="B8" s="38">
        <v>343</v>
      </c>
      <c r="C8" s="12">
        <v>28352</v>
      </c>
      <c r="D8" s="12">
        <v>2023</v>
      </c>
      <c r="E8" s="12">
        <v>131950</v>
      </c>
      <c r="F8" s="12">
        <v>4279</v>
      </c>
      <c r="G8" s="12">
        <v>12309</v>
      </c>
      <c r="H8" s="12">
        <v>139</v>
      </c>
      <c r="I8" s="12">
        <v>1164</v>
      </c>
      <c r="J8" s="12">
        <v>709</v>
      </c>
      <c r="K8" s="12">
        <v>277</v>
      </c>
      <c r="L8" s="13">
        <v>0</v>
      </c>
      <c r="M8" s="29">
        <f t="shared" si="0"/>
        <v>181545</v>
      </c>
    </row>
    <row r="9" spans="1:13" ht="12.75">
      <c r="A9" s="10">
        <v>2006</v>
      </c>
      <c r="B9" s="38">
        <v>340</v>
      </c>
      <c r="C9" s="12">
        <v>29499</v>
      </c>
      <c r="D9" s="12">
        <v>2160</v>
      </c>
      <c r="E9" s="12">
        <v>132342</v>
      </c>
      <c r="F9" s="12">
        <v>4223</v>
      </c>
      <c r="G9" s="12">
        <v>12900</v>
      </c>
      <c r="H9" s="12">
        <v>183</v>
      </c>
      <c r="I9" s="12">
        <v>1143</v>
      </c>
      <c r="J9" s="12">
        <v>704</v>
      </c>
      <c r="K9" s="12">
        <v>261</v>
      </c>
      <c r="L9" s="13">
        <v>0</v>
      </c>
      <c r="M9" s="29">
        <f t="shared" si="0"/>
        <v>183755</v>
      </c>
    </row>
    <row r="10" spans="1:13" ht="12.75">
      <c r="A10" s="10">
        <v>2007</v>
      </c>
      <c r="B10" s="38">
        <v>362</v>
      </c>
      <c r="C10" s="12">
        <v>30306</v>
      </c>
      <c r="D10" s="12">
        <v>2239</v>
      </c>
      <c r="E10" s="12">
        <v>138755</v>
      </c>
      <c r="F10" s="12">
        <v>4161</v>
      </c>
      <c r="G10" s="12">
        <v>13485</v>
      </c>
      <c r="H10" s="12">
        <v>217</v>
      </c>
      <c r="I10" s="12">
        <v>1128</v>
      </c>
      <c r="J10" s="12">
        <v>677</v>
      </c>
      <c r="K10" s="12">
        <v>237</v>
      </c>
      <c r="L10" s="13">
        <v>0</v>
      </c>
      <c r="M10" s="29">
        <f t="shared" si="0"/>
        <v>191567</v>
      </c>
    </row>
    <row r="11" spans="1:13" ht="12.75">
      <c r="A11" s="10">
        <v>2008</v>
      </c>
      <c r="B11" s="38">
        <v>349</v>
      </c>
      <c r="C11" s="12">
        <v>32914</v>
      </c>
      <c r="D11" s="12">
        <v>2404</v>
      </c>
      <c r="E11" s="12">
        <v>138870</v>
      </c>
      <c r="F11" s="12">
        <v>4083</v>
      </c>
      <c r="G11" s="12">
        <v>13977</v>
      </c>
      <c r="H11" s="12">
        <v>240</v>
      </c>
      <c r="I11" s="12">
        <v>1115</v>
      </c>
      <c r="J11" s="12">
        <v>700</v>
      </c>
      <c r="K11" s="12">
        <v>254</v>
      </c>
      <c r="L11" s="13">
        <v>0</v>
      </c>
      <c r="M11" s="29">
        <f t="shared" si="0"/>
        <v>194906</v>
      </c>
    </row>
    <row r="12" spans="1:13" ht="12.75">
      <c r="A12" s="10">
        <v>2009</v>
      </c>
      <c r="B12" s="38">
        <v>340</v>
      </c>
      <c r="C12" s="12">
        <v>32370</v>
      </c>
      <c r="D12" s="12">
        <v>2564</v>
      </c>
      <c r="E12" s="12">
        <v>140470</v>
      </c>
      <c r="F12" s="12">
        <v>3996</v>
      </c>
      <c r="G12" s="12">
        <v>14540</v>
      </c>
      <c r="H12" s="12">
        <v>264</v>
      </c>
      <c r="I12" s="12">
        <v>190</v>
      </c>
      <c r="J12" s="12">
        <v>430</v>
      </c>
      <c r="K12" s="12">
        <v>251</v>
      </c>
      <c r="L12" s="46" t="s">
        <v>36</v>
      </c>
      <c r="M12" s="29">
        <f>SUM(B12:L12)</f>
        <v>195415</v>
      </c>
    </row>
    <row r="13" spans="1:13" ht="12.75">
      <c r="A13" s="10">
        <v>2010</v>
      </c>
      <c r="B13" s="35">
        <v>353</v>
      </c>
      <c r="C13" s="35">
        <v>30098</v>
      </c>
      <c r="D13" s="35">
        <v>2584</v>
      </c>
      <c r="E13" s="35">
        <v>134836</v>
      </c>
      <c r="F13" s="35">
        <v>3906</v>
      </c>
      <c r="G13" s="35">
        <v>15009</v>
      </c>
      <c r="H13" s="35">
        <v>290</v>
      </c>
      <c r="I13" s="35">
        <v>199</v>
      </c>
      <c r="J13" s="35">
        <v>434</v>
      </c>
      <c r="K13" s="35">
        <v>258</v>
      </c>
      <c r="L13" s="46">
        <v>0</v>
      </c>
      <c r="M13" s="36">
        <f>SUM(B13:L13)</f>
        <v>187967</v>
      </c>
    </row>
    <row r="14" spans="1:13" ht="12.75">
      <c r="A14" s="10">
        <v>2011</v>
      </c>
      <c r="B14" s="35">
        <v>348</v>
      </c>
      <c r="C14" s="35">
        <v>30147</v>
      </c>
      <c r="D14" s="35">
        <v>2582</v>
      </c>
      <c r="E14" s="35">
        <v>144292</v>
      </c>
      <c r="F14" s="35">
        <v>3820</v>
      </c>
      <c r="G14" s="35">
        <v>15415</v>
      </c>
      <c r="H14" s="35">
        <v>293</v>
      </c>
      <c r="I14" s="35">
        <v>204</v>
      </c>
      <c r="J14" s="35">
        <v>418</v>
      </c>
      <c r="K14" s="35">
        <v>263</v>
      </c>
      <c r="L14" s="13">
        <v>0</v>
      </c>
      <c r="M14" s="36">
        <f>SUM(B14:L14)</f>
        <v>197782</v>
      </c>
    </row>
    <row r="15" spans="1:13" ht="12.75">
      <c r="A15" s="10">
        <v>2012</v>
      </c>
      <c r="B15" s="47">
        <v>340</v>
      </c>
      <c r="C15" s="47">
        <v>30541</v>
      </c>
      <c r="D15" s="47">
        <v>2671</v>
      </c>
      <c r="E15" s="47">
        <v>154213</v>
      </c>
      <c r="F15" s="47">
        <v>3731</v>
      </c>
      <c r="G15" s="47">
        <v>15676</v>
      </c>
      <c r="H15" s="47">
        <v>299</v>
      </c>
      <c r="I15" s="47">
        <v>201</v>
      </c>
      <c r="J15" s="47">
        <v>417</v>
      </c>
      <c r="K15" s="47">
        <v>252</v>
      </c>
      <c r="L15" s="46">
        <v>0</v>
      </c>
      <c r="M15" s="36">
        <f>SUM(B15:L15)</f>
        <v>208341</v>
      </c>
    </row>
    <row r="16" ht="12.75">
      <c r="A16" s="10"/>
    </row>
    <row r="17" spans="2:13" ht="12.75">
      <c r="B17" s="52">
        <v>2013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12.75">
      <c r="A18" s="15"/>
      <c r="B18" s="15"/>
      <c r="C18" s="15"/>
      <c r="D18" s="16"/>
      <c r="E18" s="16"/>
      <c r="F18" s="16"/>
      <c r="G18" s="17"/>
      <c r="H18" s="17"/>
      <c r="I18" s="17"/>
      <c r="J18" s="17"/>
      <c r="K18" s="15"/>
      <c r="L18" s="15"/>
      <c r="M18" s="15"/>
    </row>
    <row r="19" spans="1:16" ht="12.75">
      <c r="A19" s="6" t="s">
        <v>31</v>
      </c>
      <c r="B19" s="49">
        <v>330</v>
      </c>
      <c r="C19" s="49">
        <v>27858</v>
      </c>
      <c r="D19" s="49">
        <v>2637</v>
      </c>
      <c r="E19" s="49">
        <v>135186</v>
      </c>
      <c r="F19" s="49">
        <v>3665</v>
      </c>
      <c r="G19" s="49">
        <v>15925</v>
      </c>
      <c r="H19" s="49">
        <v>315</v>
      </c>
      <c r="I19" s="49">
        <v>198</v>
      </c>
      <c r="J19" s="49">
        <v>433</v>
      </c>
      <c r="K19" s="49">
        <v>240</v>
      </c>
      <c r="L19" s="53">
        <v>0</v>
      </c>
      <c r="M19" s="49">
        <v>186787</v>
      </c>
      <c r="O19" s="36"/>
      <c r="P19" s="36"/>
    </row>
    <row r="20" spans="1:16" ht="12.75">
      <c r="A20" s="18"/>
      <c r="B20" s="18"/>
      <c r="C20" s="18"/>
      <c r="D20" s="19"/>
      <c r="E20" s="20"/>
      <c r="F20" s="20"/>
      <c r="G20" s="17"/>
      <c r="H20" s="17"/>
      <c r="I20" s="17"/>
      <c r="J20" s="17"/>
      <c r="K20" s="15"/>
      <c r="L20" s="15"/>
      <c r="M20" s="15"/>
      <c r="O20" s="17"/>
      <c r="P20" s="17"/>
    </row>
    <row r="21" spans="1:16" ht="12.75">
      <c r="A21" s="21" t="s">
        <v>14</v>
      </c>
      <c r="B21" s="48">
        <v>6268</v>
      </c>
      <c r="C21" s="48">
        <v>316020</v>
      </c>
      <c r="D21" s="48">
        <v>66362</v>
      </c>
      <c r="E21" s="48">
        <v>2824985</v>
      </c>
      <c r="F21" s="48">
        <v>11580</v>
      </c>
      <c r="G21" s="48">
        <v>429578</v>
      </c>
      <c r="H21" s="48">
        <v>8538</v>
      </c>
      <c r="I21" s="48">
        <v>7334</v>
      </c>
      <c r="J21" s="48">
        <v>17942</v>
      </c>
      <c r="K21" s="48">
        <v>10550</v>
      </c>
      <c r="L21" s="48">
        <v>1</v>
      </c>
      <c r="M21" s="49">
        <v>3699158</v>
      </c>
      <c r="N21" s="42"/>
      <c r="O21" s="35"/>
      <c r="P21" s="35"/>
    </row>
    <row r="22" spans="1:16" ht="12.75">
      <c r="A22" s="17" t="s">
        <v>15</v>
      </c>
      <c r="B22" s="48">
        <v>11028</v>
      </c>
      <c r="C22" s="48">
        <v>597879</v>
      </c>
      <c r="D22" s="48">
        <v>100797</v>
      </c>
      <c r="E22" s="48">
        <v>5863709</v>
      </c>
      <c r="F22" s="48">
        <v>14682</v>
      </c>
      <c r="G22" s="48">
        <v>998675</v>
      </c>
      <c r="H22" s="48">
        <v>12527</v>
      </c>
      <c r="I22" s="48">
        <v>15758</v>
      </c>
      <c r="J22" s="48">
        <v>34767</v>
      </c>
      <c r="K22" s="48">
        <v>21522</v>
      </c>
      <c r="L22" s="48">
        <v>4</v>
      </c>
      <c r="M22" s="49">
        <v>7671348</v>
      </c>
      <c r="N22" s="42"/>
      <c r="O22" s="35"/>
      <c r="P22" s="35"/>
    </row>
    <row r="23" spans="1:16" ht="12.75">
      <c r="A23" s="17" t="s">
        <v>18</v>
      </c>
      <c r="B23" s="48">
        <v>2338</v>
      </c>
      <c r="C23" s="48">
        <v>86910</v>
      </c>
      <c r="D23" s="48">
        <v>15529</v>
      </c>
      <c r="E23" s="48">
        <v>746883</v>
      </c>
      <c r="F23" s="48">
        <v>4985</v>
      </c>
      <c r="G23" s="48">
        <v>100832</v>
      </c>
      <c r="H23" s="48">
        <v>2254</v>
      </c>
      <c r="I23" s="48">
        <v>1873</v>
      </c>
      <c r="J23" s="48">
        <v>7201</v>
      </c>
      <c r="K23" s="48">
        <v>3180</v>
      </c>
      <c r="L23" s="13">
        <v>0</v>
      </c>
      <c r="M23" s="49">
        <v>971985</v>
      </c>
      <c r="N23" s="42"/>
      <c r="O23" s="35"/>
      <c r="P23" s="35"/>
    </row>
    <row r="24" spans="1:16" ht="12.75">
      <c r="A24" s="17" t="s">
        <v>0</v>
      </c>
      <c r="B24" s="48">
        <v>6671</v>
      </c>
      <c r="C24" s="48">
        <v>323183</v>
      </c>
      <c r="D24" s="48">
        <v>63400</v>
      </c>
      <c r="E24" s="48">
        <v>2967989</v>
      </c>
      <c r="F24" s="48">
        <v>6347</v>
      </c>
      <c r="G24" s="48">
        <v>457257</v>
      </c>
      <c r="H24" s="48">
        <v>5045</v>
      </c>
      <c r="I24" s="48">
        <v>9690</v>
      </c>
      <c r="J24" s="48">
        <v>27029</v>
      </c>
      <c r="K24" s="48">
        <v>15459</v>
      </c>
      <c r="L24" s="48">
        <v>1</v>
      </c>
      <c r="M24" s="49">
        <v>3882071</v>
      </c>
      <c r="N24" s="42"/>
      <c r="O24" s="35"/>
      <c r="P24" s="35"/>
    </row>
    <row r="25" spans="1:16" ht="12.75">
      <c r="A25" s="17" t="s">
        <v>16</v>
      </c>
      <c r="B25" s="48">
        <v>1663</v>
      </c>
      <c r="C25" s="48">
        <v>73131</v>
      </c>
      <c r="D25" s="48">
        <v>15409</v>
      </c>
      <c r="E25" s="48">
        <v>768021</v>
      </c>
      <c r="F25" s="48">
        <v>3002</v>
      </c>
      <c r="G25" s="48">
        <v>134830</v>
      </c>
      <c r="H25" s="48">
        <v>1464</v>
      </c>
      <c r="I25" s="48">
        <v>1691</v>
      </c>
      <c r="J25" s="48">
        <v>5766</v>
      </c>
      <c r="K25" s="48">
        <v>3263</v>
      </c>
      <c r="L25" s="13">
        <v>0</v>
      </c>
      <c r="M25" s="49">
        <v>1008240</v>
      </c>
      <c r="N25" s="42"/>
      <c r="O25" s="35"/>
      <c r="P25" s="35"/>
    </row>
    <row r="26" spans="1:16" ht="12.75">
      <c r="A26" s="17" t="s">
        <v>1</v>
      </c>
      <c r="B26" s="48">
        <v>2467</v>
      </c>
      <c r="C26" s="48">
        <v>84762</v>
      </c>
      <c r="D26" s="48">
        <v>15749</v>
      </c>
      <c r="E26" s="48">
        <v>832081</v>
      </c>
      <c r="F26" s="48">
        <v>14621</v>
      </c>
      <c r="G26" s="48">
        <v>371244</v>
      </c>
      <c r="H26" s="48">
        <v>1731</v>
      </c>
      <c r="I26" s="48">
        <v>2795</v>
      </c>
      <c r="J26" s="48">
        <v>3062</v>
      </c>
      <c r="K26" s="48">
        <v>2703</v>
      </c>
      <c r="L26" s="13">
        <v>0</v>
      </c>
      <c r="M26" s="49">
        <v>1331215</v>
      </c>
      <c r="N26" s="42"/>
      <c r="O26" s="35"/>
      <c r="P26" s="35"/>
    </row>
    <row r="27" spans="1:16" ht="12.75">
      <c r="A27" s="17" t="s">
        <v>19</v>
      </c>
      <c r="B27" s="48">
        <v>6204</v>
      </c>
      <c r="C27" s="48">
        <v>336482</v>
      </c>
      <c r="D27" s="48">
        <v>61211</v>
      </c>
      <c r="E27" s="48">
        <v>2740598</v>
      </c>
      <c r="F27" s="48">
        <v>7035</v>
      </c>
      <c r="G27" s="48">
        <v>505523</v>
      </c>
      <c r="H27" s="48">
        <v>6319</v>
      </c>
      <c r="I27" s="48">
        <v>10388</v>
      </c>
      <c r="J27" s="48">
        <v>21449</v>
      </c>
      <c r="K27" s="48">
        <v>13845</v>
      </c>
      <c r="L27" s="48">
        <v>3</v>
      </c>
      <c r="M27" s="49">
        <v>3709057</v>
      </c>
      <c r="N27" s="42"/>
      <c r="O27" s="35"/>
      <c r="P27" s="35"/>
    </row>
    <row r="28" spans="1:16" ht="12.75">
      <c r="A28" s="17" t="s">
        <v>2</v>
      </c>
      <c r="B28" s="48">
        <v>5537</v>
      </c>
      <c r="C28" s="48">
        <v>268261</v>
      </c>
      <c r="D28" s="48">
        <v>48191</v>
      </c>
      <c r="E28" s="48">
        <v>2368345</v>
      </c>
      <c r="F28" s="48">
        <v>25101</v>
      </c>
      <c r="G28" s="48">
        <v>532477</v>
      </c>
      <c r="H28" s="48">
        <v>5241</v>
      </c>
      <c r="I28" s="48">
        <v>4818</v>
      </c>
      <c r="J28" s="48">
        <v>11334</v>
      </c>
      <c r="K28" s="48">
        <v>6339</v>
      </c>
      <c r="L28" s="48">
        <v>1</v>
      </c>
      <c r="M28" s="49">
        <v>3275645</v>
      </c>
      <c r="N28" s="42"/>
      <c r="O28" s="35"/>
      <c r="P28" s="35"/>
    </row>
    <row r="29" spans="1:16" ht="12.75">
      <c r="A29" s="17" t="s">
        <v>3</v>
      </c>
      <c r="B29" s="48">
        <v>1907</v>
      </c>
      <c r="C29" s="48">
        <v>63424</v>
      </c>
      <c r="D29" s="48">
        <v>12936</v>
      </c>
      <c r="E29" s="48">
        <v>611955</v>
      </c>
      <c r="F29" s="48">
        <v>5750</v>
      </c>
      <c r="G29" s="48">
        <v>93454</v>
      </c>
      <c r="H29" s="48">
        <v>2029</v>
      </c>
      <c r="I29" s="48">
        <v>2222</v>
      </c>
      <c r="J29" s="48">
        <v>5270</v>
      </c>
      <c r="K29" s="48">
        <v>3102</v>
      </c>
      <c r="L29" s="48">
        <v>1</v>
      </c>
      <c r="M29" s="49">
        <v>802050</v>
      </c>
      <c r="N29" s="42"/>
      <c r="O29" s="35"/>
      <c r="P29" s="35"/>
    </row>
    <row r="30" spans="1:16" ht="12.75">
      <c r="A30" s="17" t="s">
        <v>4</v>
      </c>
      <c r="B30" s="48">
        <v>2764</v>
      </c>
      <c r="C30" s="48">
        <v>117184</v>
      </c>
      <c r="D30" s="48">
        <v>19964</v>
      </c>
      <c r="E30" s="48">
        <v>993407</v>
      </c>
      <c r="F30" s="48">
        <v>5498</v>
      </c>
      <c r="G30" s="48">
        <v>197969</v>
      </c>
      <c r="H30" s="48">
        <v>2387</v>
      </c>
      <c r="I30" s="48">
        <v>1703</v>
      </c>
      <c r="J30" s="48">
        <v>6967</v>
      </c>
      <c r="K30" s="48">
        <v>3113</v>
      </c>
      <c r="L30" s="48">
        <v>1</v>
      </c>
      <c r="M30" s="49">
        <v>1350957</v>
      </c>
      <c r="N30" s="42"/>
      <c r="O30" s="35"/>
      <c r="P30" s="35"/>
    </row>
    <row r="31" spans="1:16" ht="12.75">
      <c r="A31" s="17" t="s">
        <v>5</v>
      </c>
      <c r="B31" s="48">
        <v>12118</v>
      </c>
      <c r="C31" s="48">
        <v>351370</v>
      </c>
      <c r="D31" s="48">
        <v>64485</v>
      </c>
      <c r="E31" s="48">
        <v>3740282</v>
      </c>
      <c r="F31" s="48">
        <v>14830</v>
      </c>
      <c r="G31" s="48">
        <v>684054</v>
      </c>
      <c r="H31" s="48">
        <v>6424</v>
      </c>
      <c r="I31" s="48">
        <v>6849</v>
      </c>
      <c r="J31" s="48">
        <v>15928</v>
      </c>
      <c r="K31" s="48">
        <v>10969</v>
      </c>
      <c r="L31" s="48">
        <v>3</v>
      </c>
      <c r="M31" s="49">
        <v>4907312</v>
      </c>
      <c r="N31" s="42"/>
      <c r="O31" s="35"/>
      <c r="P31" s="35"/>
    </row>
    <row r="32" spans="1:16" ht="12.75">
      <c r="A32" s="17" t="s">
        <v>6</v>
      </c>
      <c r="B32" s="48">
        <v>3231</v>
      </c>
      <c r="C32" s="48">
        <v>101456</v>
      </c>
      <c r="D32" s="48">
        <v>16056</v>
      </c>
      <c r="E32" s="48">
        <v>846668</v>
      </c>
      <c r="F32" s="48">
        <v>5283</v>
      </c>
      <c r="G32" s="48">
        <v>142381</v>
      </c>
      <c r="H32" s="48">
        <v>3328</v>
      </c>
      <c r="I32" s="48">
        <v>1691</v>
      </c>
      <c r="J32" s="48">
        <v>6999</v>
      </c>
      <c r="K32" s="48">
        <v>3569</v>
      </c>
      <c r="L32" s="48">
        <v>1</v>
      </c>
      <c r="M32" s="49">
        <v>1130663</v>
      </c>
      <c r="N32" s="42"/>
      <c r="O32" s="35"/>
      <c r="P32" s="35"/>
    </row>
    <row r="33" spans="1:16" ht="12.75">
      <c r="A33" s="17" t="s">
        <v>7</v>
      </c>
      <c r="B33" s="48">
        <v>989</v>
      </c>
      <c r="C33" s="48">
        <v>28840</v>
      </c>
      <c r="D33" s="48">
        <v>4275</v>
      </c>
      <c r="E33" s="48">
        <v>202427</v>
      </c>
      <c r="F33" s="48">
        <v>1714</v>
      </c>
      <c r="G33" s="48">
        <v>28856</v>
      </c>
      <c r="H33" s="48">
        <v>1112</v>
      </c>
      <c r="I33" s="48">
        <v>564</v>
      </c>
      <c r="J33" s="48">
        <v>1471</v>
      </c>
      <c r="K33" s="48">
        <v>896</v>
      </c>
      <c r="L33" s="13">
        <v>0</v>
      </c>
      <c r="M33" s="49">
        <v>271144</v>
      </c>
      <c r="N33" s="42"/>
      <c r="O33" s="35"/>
      <c r="P33" s="35"/>
    </row>
    <row r="34" spans="1:16" ht="12.75">
      <c r="A34" s="17" t="s">
        <v>8</v>
      </c>
      <c r="B34" s="48">
        <v>10691</v>
      </c>
      <c r="C34" s="48">
        <v>302996</v>
      </c>
      <c r="D34" s="48">
        <v>51776</v>
      </c>
      <c r="E34" s="48">
        <v>3343161</v>
      </c>
      <c r="F34" s="48">
        <v>39889</v>
      </c>
      <c r="G34" s="48">
        <v>557371</v>
      </c>
      <c r="H34" s="48">
        <v>4202</v>
      </c>
      <c r="I34" s="48">
        <v>10581</v>
      </c>
      <c r="J34" s="48">
        <v>26170</v>
      </c>
      <c r="K34" s="48">
        <v>17815</v>
      </c>
      <c r="L34" s="48">
        <v>3</v>
      </c>
      <c r="M34" s="49">
        <v>4364655</v>
      </c>
      <c r="N34" s="42"/>
      <c r="O34" s="35"/>
      <c r="P34" s="35"/>
    </row>
    <row r="35" spans="1:16" ht="12.75">
      <c r="A35" s="17" t="s">
        <v>9</v>
      </c>
      <c r="B35" s="48">
        <v>6796</v>
      </c>
      <c r="C35" s="48">
        <v>217224</v>
      </c>
      <c r="D35" s="48">
        <v>33672</v>
      </c>
      <c r="E35" s="48">
        <v>2249319</v>
      </c>
      <c r="F35" s="48">
        <v>34810</v>
      </c>
      <c r="G35" s="48">
        <v>291063</v>
      </c>
      <c r="H35" s="48">
        <v>2188</v>
      </c>
      <c r="I35" s="48">
        <v>5618</v>
      </c>
      <c r="J35" s="48">
        <v>14672</v>
      </c>
      <c r="K35" s="48">
        <v>9158</v>
      </c>
      <c r="L35" s="48">
        <v>2</v>
      </c>
      <c r="M35" s="49">
        <v>2864522</v>
      </c>
      <c r="N35" s="42"/>
      <c r="O35" s="35"/>
      <c r="P35" s="35"/>
    </row>
    <row r="36" spans="1:16" ht="12.75">
      <c r="A36" s="17" t="s">
        <v>10</v>
      </c>
      <c r="B36" s="48">
        <v>1717</v>
      </c>
      <c r="C36" s="48">
        <v>44129</v>
      </c>
      <c r="D36" s="48">
        <v>6578</v>
      </c>
      <c r="E36" s="48">
        <v>355948</v>
      </c>
      <c r="F36" s="48">
        <v>3569</v>
      </c>
      <c r="G36" s="48">
        <v>35865</v>
      </c>
      <c r="H36" s="48">
        <v>980</v>
      </c>
      <c r="I36" s="48">
        <v>824</v>
      </c>
      <c r="J36" s="48">
        <v>3351</v>
      </c>
      <c r="K36" s="48">
        <v>2001</v>
      </c>
      <c r="L36" s="13">
        <v>0</v>
      </c>
      <c r="M36" s="49">
        <v>454962</v>
      </c>
      <c r="N36" s="42"/>
      <c r="O36" s="35"/>
      <c r="P36" s="35"/>
    </row>
    <row r="37" spans="1:16" ht="12.75">
      <c r="A37" s="17" t="s">
        <v>11</v>
      </c>
      <c r="B37" s="48">
        <v>4948</v>
      </c>
      <c r="C37" s="48">
        <v>143249</v>
      </c>
      <c r="D37" s="48">
        <v>18285</v>
      </c>
      <c r="E37" s="48">
        <v>1211292</v>
      </c>
      <c r="F37" s="48">
        <v>22794</v>
      </c>
      <c r="G37" s="48">
        <v>141058</v>
      </c>
      <c r="H37" s="48">
        <v>3684</v>
      </c>
      <c r="I37" s="48">
        <v>2765</v>
      </c>
      <c r="J37" s="48">
        <v>7772</v>
      </c>
      <c r="K37" s="48">
        <v>5447</v>
      </c>
      <c r="L37" s="48">
        <v>1</v>
      </c>
      <c r="M37" s="49">
        <v>1561295</v>
      </c>
      <c r="N37" s="42"/>
      <c r="O37" s="35"/>
      <c r="P37" s="35"/>
    </row>
    <row r="38" spans="1:16" ht="12.75">
      <c r="A38" s="17" t="s">
        <v>12</v>
      </c>
      <c r="B38" s="48">
        <v>7555</v>
      </c>
      <c r="C38" s="48">
        <v>327502</v>
      </c>
      <c r="D38" s="48">
        <v>46146</v>
      </c>
      <c r="E38" s="48">
        <v>3138552</v>
      </c>
      <c r="F38" s="48">
        <v>39027</v>
      </c>
      <c r="G38" s="48">
        <v>641505</v>
      </c>
      <c r="H38" s="48">
        <v>5153</v>
      </c>
      <c r="I38" s="48">
        <v>7906</v>
      </c>
      <c r="J38" s="48">
        <v>20562</v>
      </c>
      <c r="K38" s="48">
        <v>11927</v>
      </c>
      <c r="L38" s="48">
        <v>4</v>
      </c>
      <c r="M38" s="49">
        <v>4245839</v>
      </c>
      <c r="N38" s="42"/>
      <c r="O38" s="35"/>
      <c r="P38" s="35"/>
    </row>
    <row r="39" spans="1:16" ht="12.75">
      <c r="A39" s="21" t="s">
        <v>13</v>
      </c>
      <c r="B39" s="48">
        <v>3264</v>
      </c>
      <c r="C39" s="48">
        <v>123785</v>
      </c>
      <c r="D39" s="48">
        <v>17200</v>
      </c>
      <c r="E39" s="48">
        <v>1004731</v>
      </c>
      <c r="F39" s="48">
        <v>12310</v>
      </c>
      <c r="G39" s="48">
        <v>118831</v>
      </c>
      <c r="H39" s="48">
        <v>2628</v>
      </c>
      <c r="I39" s="48">
        <v>2729</v>
      </c>
      <c r="J39" s="48">
        <v>10559</v>
      </c>
      <c r="K39" s="48">
        <v>4328</v>
      </c>
      <c r="L39" s="48">
        <v>2</v>
      </c>
      <c r="M39" s="49">
        <v>1300367</v>
      </c>
      <c r="N39" s="42"/>
      <c r="O39" s="35"/>
      <c r="P39" s="44"/>
    </row>
    <row r="40" spans="1:16" ht="12.75">
      <c r="A40" s="33" t="s">
        <v>29</v>
      </c>
      <c r="B40" s="48">
        <v>65</v>
      </c>
      <c r="C40" s="48">
        <v>2381</v>
      </c>
      <c r="D40" s="48">
        <v>202</v>
      </c>
      <c r="E40" s="48">
        <v>17395</v>
      </c>
      <c r="F40" s="48">
        <v>251</v>
      </c>
      <c r="G40" s="48">
        <v>3022</v>
      </c>
      <c r="H40" s="48">
        <v>7</v>
      </c>
      <c r="I40" s="48">
        <v>46</v>
      </c>
      <c r="J40" s="48">
        <v>361</v>
      </c>
      <c r="K40" s="48">
        <v>137</v>
      </c>
      <c r="L40" s="48">
        <v>1</v>
      </c>
      <c r="M40" s="49">
        <v>23868</v>
      </c>
      <c r="N40" s="42"/>
      <c r="O40" s="35"/>
      <c r="P40" s="35"/>
    </row>
    <row r="41" spans="1:18" ht="12.75">
      <c r="A41" s="22" t="s">
        <v>30</v>
      </c>
      <c r="B41" s="50">
        <f>SUM(B19:B40)</f>
        <v>98551</v>
      </c>
      <c r="C41" s="50">
        <f aca="true" t="shared" si="1" ref="C41:M41">SUM(C19:C40)</f>
        <v>3938026</v>
      </c>
      <c r="D41" s="50">
        <f t="shared" si="1"/>
        <v>680860</v>
      </c>
      <c r="E41" s="50">
        <f t="shared" si="1"/>
        <v>36962934</v>
      </c>
      <c r="F41" s="50">
        <f t="shared" si="1"/>
        <v>276743</v>
      </c>
      <c r="G41" s="50">
        <f t="shared" si="1"/>
        <v>6481770</v>
      </c>
      <c r="H41" s="50">
        <f t="shared" si="1"/>
        <v>77556</v>
      </c>
      <c r="I41" s="50">
        <f t="shared" si="1"/>
        <v>98043</v>
      </c>
      <c r="J41" s="50">
        <f t="shared" si="1"/>
        <v>249065</v>
      </c>
      <c r="K41" s="50">
        <f t="shared" si="1"/>
        <v>149563</v>
      </c>
      <c r="L41" s="50">
        <f t="shared" si="1"/>
        <v>29</v>
      </c>
      <c r="M41" s="50">
        <f t="shared" si="1"/>
        <v>49013140</v>
      </c>
      <c r="N41" s="42"/>
      <c r="O41" s="19"/>
      <c r="P41" s="19"/>
      <c r="Q41" s="19"/>
      <c r="R41" s="19"/>
    </row>
    <row r="42" spans="1:13" ht="12.75">
      <c r="A42" s="23"/>
      <c r="B42" s="23"/>
      <c r="C42" s="23"/>
      <c r="D42" s="24"/>
      <c r="E42" s="25"/>
      <c r="F42" s="25"/>
      <c r="G42" s="26"/>
      <c r="H42" s="26"/>
      <c r="I42" s="26"/>
      <c r="J42" s="26"/>
      <c r="K42" s="26"/>
      <c r="L42" s="27"/>
      <c r="M42" s="27"/>
    </row>
    <row r="43" spans="1:14" ht="12.75">
      <c r="A43" s="4"/>
      <c r="B43" s="4"/>
      <c r="C43" s="4"/>
      <c r="D43" s="7"/>
      <c r="E43" s="7"/>
      <c r="F43" s="7"/>
      <c r="G43" s="5"/>
      <c r="H43" s="5"/>
      <c r="I43" s="5"/>
      <c r="J43" s="4"/>
      <c r="K43" s="4"/>
      <c r="M43" s="43"/>
      <c r="N43" s="42"/>
    </row>
    <row r="44" spans="1:13" ht="12.75">
      <c r="A44" s="34" t="s">
        <v>32</v>
      </c>
      <c r="B44" s="40"/>
      <c r="C44" s="40"/>
      <c r="D44" s="40"/>
      <c r="E44" s="40"/>
      <c r="F44" s="40"/>
      <c r="G44" s="40"/>
      <c r="H44" s="41"/>
      <c r="I44" s="41"/>
      <c r="J44" s="41"/>
      <c r="K44" s="41"/>
      <c r="L44" s="41"/>
      <c r="M44" s="41"/>
    </row>
    <row r="45" spans="1:13" ht="12.75">
      <c r="A45" s="4"/>
      <c r="B45" s="39"/>
      <c r="C45" s="4"/>
      <c r="D45" s="4"/>
      <c r="E45" s="8"/>
      <c r="F45" s="4"/>
      <c r="G45" s="4"/>
      <c r="H45" s="4"/>
      <c r="I45" s="4"/>
      <c r="J45" s="4"/>
      <c r="K45" s="4"/>
      <c r="M45" s="43"/>
    </row>
  </sheetData>
  <sheetProtection/>
  <mergeCells count="2">
    <mergeCell ref="A1:M1"/>
    <mergeCell ref="B17:M17"/>
  </mergeCells>
  <printOptions/>
  <pageMargins left="0.75" right="0.75" top="1" bottom="1" header="0.5" footer="0.5"/>
  <pageSetup fitToHeight="1" fitToWidth="1" horizontalDpi="600" verticalDpi="600" orientation="landscape" paperSize="8" r:id="rId1"/>
  <ignoredErrors>
    <ignoredError sqref="M5:M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2014-08-08T07:17:06Z</cp:lastPrinted>
  <dcterms:created xsi:type="dcterms:W3CDTF">2007-11-29T10:13:00Z</dcterms:created>
  <dcterms:modified xsi:type="dcterms:W3CDTF">2014-08-18T07:00:12Z</dcterms:modified>
  <cp:category/>
  <cp:version/>
  <cp:contentType/>
  <cp:contentStatus/>
</cp:coreProperties>
</file>