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7" sheetId="1" r:id="rId1"/>
  </sheets>
  <definedNames>
    <definedName name="_xlnm.Print_Area" localSheetId="0">'17.17'!$A$1:$I$18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<sst xmlns="http://schemas.openxmlformats.org/spreadsheetml/2006/main" count="16" uniqueCount="16">
  <si>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</si>
  <si>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</si>
  <si>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</si>
  <si>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</si>
  <si>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</si>
  <si>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Incidenti per tipo</t>
  </si>
  <si>
    <t>Persone infortunate</t>
  </si>
  <si>
    <t>Tra veicoli</t>
  </si>
  <si>
    <t>Veicoli e pedoni</t>
  </si>
  <si>
    <t>Ferite</t>
  </si>
  <si>
    <t>Valle d'Aosta/Vallée d'Aoste</t>
  </si>
  <si>
    <t xml:space="preserve">ANNI
AREE GEOGRAFICHE
</t>
  </si>
  <si>
    <t xml:space="preserve">Morte </t>
  </si>
  <si>
    <r>
      <t>Fonte:</t>
    </r>
    <r>
      <rPr>
        <sz val="7"/>
        <rFont val="Arial"/>
        <family val="2"/>
      </rPr>
      <t xml:space="preserve"> ACI</t>
    </r>
  </si>
  <si>
    <t xml:space="preserve">Tavola 17.17 - Incidenti stradali per tipo e persone infortunate - Valle d'Aosta e aree geografiche - Anni 2011 - 2012 </t>
  </si>
  <si>
    <t>Solo veicoli isolati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</si>
</sst>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  <numFmt numFmtId="178" formatCode="_-* #,##0_-;\-* #,##0_-;_-* &quot;-&quot;??_-;_-@_-"/>
  </numFmts>
  <fonts count="5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48">
      <alignment/>
      <protection/>
    </xf>
    <xf numFmtId="3" fontId="2" fillId="0" borderId="0" xfId="48" applyNumberFormat="1" applyFont="1">
      <alignment/>
      <protection/>
    </xf>
    <xf numFmtId="0" fontId="2" fillId="0" borderId="0" xfId="48" applyFont="1" applyAlignment="1">
      <alignment horizontal="left"/>
      <protection/>
    </xf>
    <xf numFmtId="3" fontId="2" fillId="0" borderId="0" xfId="51" applyNumberFormat="1" applyFont="1" applyAlignment="1">
      <alignment/>
    </xf>
    <xf numFmtId="3" fontId="8" fillId="0" borderId="0" xfId="48" applyNumberFormat="1">
      <alignment/>
      <protection/>
    </xf>
    <xf numFmtId="0" fontId="8" fillId="0" borderId="0" xfId="48" applyAlignment="1">
      <alignment vertical="center"/>
      <protection/>
    </xf>
    <xf numFmtId="0" fontId="3" fillId="0" borderId="0" xfId="48" applyFont="1" applyBorder="1">
      <alignment/>
      <protection/>
    </xf>
    <xf numFmtId="3" fontId="3" fillId="0" borderId="0" xfId="48" applyNumberFormat="1" applyFont="1" applyBorder="1">
      <alignment/>
      <protection/>
    </xf>
    <xf numFmtId="3" fontId="2" fillId="0" borderId="0" xfId="48" applyNumberFormat="1" applyFont="1" applyBorder="1">
      <alignment/>
      <protection/>
    </xf>
    <xf numFmtId="3" fontId="7" fillId="0" borderId="0" xfId="48" applyNumberFormat="1" applyFont="1">
      <alignment/>
      <protection/>
    </xf>
    <xf numFmtId="0" fontId="9" fillId="0" borderId="0" xfId="48" applyFont="1" applyAlignment="1">
      <alignment horizontal="left" vertical="center"/>
      <protection/>
    </xf>
    <xf numFmtId="3" fontId="9" fillId="0" borderId="0" xfId="48" applyNumberFormat="1" applyFont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0" fillId="0" borderId="0" xfId="48" applyFont="1" applyAlignment="1">
      <alignment vertical="center"/>
      <protection/>
    </xf>
    <xf numFmtId="3" fontId="10" fillId="0" borderId="0" xfId="51" applyNumberFormat="1" applyFont="1" applyAlignment="1">
      <alignment vertical="center"/>
    </xf>
    <xf numFmtId="0" fontId="10" fillId="0" borderId="0" xfId="48" applyFont="1" applyBorder="1" applyAlignment="1">
      <alignment vertical="center"/>
      <protection/>
    </xf>
    <xf numFmtId="0" fontId="10" fillId="0" borderId="10" xfId="48" applyFont="1" applyBorder="1">
      <alignment/>
      <protection/>
    </xf>
    <xf numFmtId="3" fontId="10" fillId="0" borderId="10" xfId="48" applyNumberFormat="1" applyFont="1" applyBorder="1">
      <alignment/>
      <protection/>
    </xf>
    <xf numFmtId="0" fontId="11" fillId="0" borderId="0" xfId="48" applyFont="1">
      <alignment/>
      <protection/>
    </xf>
    <xf numFmtId="0" fontId="4" fillId="0" borderId="0" xfId="0" applyFont="1" applyBorder="1" applyAlignment="1">
      <alignment vertical="center"/>
    </xf>
    <xf numFmtId="3" fontId="10" fillId="0" borderId="0" xfId="51" applyNumberFormat="1" applyFont="1" applyFill="1" applyAlignment="1">
      <alignment vertical="center"/>
    </xf>
    <xf numFmtId="3" fontId="10" fillId="0" borderId="0" xfId="48" applyNumberFormat="1" applyFont="1" applyFill="1" applyAlignment="1">
      <alignment vertical="center"/>
      <protection/>
    </xf>
    <xf numFmtId="3" fontId="10" fillId="0" borderId="0" xfId="48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9" fillId="0" borderId="0" xfId="48" applyFont="1" applyAlignment="1">
      <alignment horizontal="center" vertical="center"/>
      <protection/>
    </xf>
    <xf numFmtId="0" fontId="11" fillId="0" borderId="11" xfId="48" applyFont="1" applyBorder="1" applyAlignment="1">
      <alignment vertical="center"/>
      <protection/>
    </xf>
    <xf numFmtId="0" fontId="9" fillId="0" borderId="10" xfId="48" applyFont="1" applyBorder="1" applyAlignment="1">
      <alignment horizontal="right" vertical="center"/>
      <protection/>
    </xf>
    <xf numFmtId="0" fontId="9" fillId="0" borderId="10" xfId="48" applyFont="1" applyBorder="1" applyAlignment="1">
      <alignment horizontal="right" vertical="center" wrapText="1"/>
      <protection/>
    </xf>
    <xf numFmtId="0" fontId="1" fillId="0" borderId="0" xfId="48" applyFont="1" applyAlignment="1">
      <alignment vertical="top"/>
      <protection/>
    </xf>
    <xf numFmtId="3" fontId="49" fillId="0" borderId="0" xfId="48" applyNumberFormat="1" applyFont="1" applyAlignment="1">
      <alignment horizontal="right" vertical="center"/>
      <protection/>
    </xf>
    <xf numFmtId="0" fontId="49" fillId="0" borderId="0" xfId="48" applyFont="1" applyAlignment="1">
      <alignment horizontal="right"/>
      <protection/>
    </xf>
    <xf numFmtId="3" fontId="50" fillId="0" borderId="0" xfId="51" applyNumberFormat="1" applyFont="1" applyFill="1" applyAlignment="1">
      <alignment vertical="center"/>
    </xf>
    <xf numFmtId="3" fontId="50" fillId="0" borderId="0" xfId="48" applyNumberFormat="1" applyFont="1" applyFill="1" applyAlignment="1">
      <alignment vertical="center"/>
      <protection/>
    </xf>
    <xf numFmtId="3" fontId="50" fillId="0" borderId="0" xfId="48" applyNumberFormat="1" applyFont="1" applyFill="1" applyBorder="1" applyAlignment="1">
      <alignment vertical="center"/>
      <protection/>
    </xf>
    <xf numFmtId="41" fontId="49" fillId="0" borderId="0" xfId="48" applyNumberFormat="1" applyFont="1" applyAlignment="1">
      <alignment horizontal="right" vertical="center"/>
      <protection/>
    </xf>
    <xf numFmtId="3" fontId="10" fillId="0" borderId="10" xfId="48" applyNumberFormat="1" applyFont="1" applyFill="1" applyBorder="1">
      <alignment/>
      <protection/>
    </xf>
    <xf numFmtId="3" fontId="49" fillId="0" borderId="0" xfId="48" applyNumberFormat="1" applyFont="1" applyFill="1" applyAlignment="1">
      <alignment horizontal="right" vertical="center"/>
      <protection/>
    </xf>
    <xf numFmtId="3" fontId="9" fillId="0" borderId="0" xfId="48" applyNumberFormat="1" applyFont="1" applyFill="1" applyAlignment="1">
      <alignment vertical="center"/>
      <protection/>
    </xf>
    <xf numFmtId="0" fontId="2" fillId="0" borderId="0" xfId="48" applyFont="1" applyAlignment="1">
      <alignment horizontal="left"/>
      <protection/>
    </xf>
    <xf numFmtId="0" fontId="9" fillId="0" borderId="12" xfId="48" applyFont="1" applyBorder="1" applyAlignment="1">
      <alignment horizontal="center" vertical="center"/>
      <protection/>
    </xf>
    <xf numFmtId="0" fontId="11" fillId="0" borderId="12" xfId="48" applyFont="1" applyBorder="1" applyAlignment="1">
      <alignment vertical="center"/>
      <protection/>
    </xf>
    <xf numFmtId="0" fontId="9" fillId="0" borderId="11" xfId="48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0" fontId="9" fillId="0" borderId="0" xfId="48" applyFont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19.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2428875"/>
          <a:ext cx="585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(a) Decessi verificatisi entro il settimo giorno dall'incidente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9525" y="2590800"/>
          <a:ext cx="585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(a) Decessi verificatisi entro il settimo giorno dall'incidente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SheetLayoutView="100" zoomScalePageLayoutView="0" workbookViewId="0" topLeftCell="A1">
      <selection activeCell="J23" sqref="J23"/>
    </sheetView>
  </sheetViews>
  <sheetFormatPr defaultColWidth="8.00390625" defaultRowHeight="12.75" customHeight="1"/>
  <cols>
    <col min="1" max="1" width="21.140625" style="1" customWidth="1"/>
    <col min="2" max="5" width="11.00390625" style="1" customWidth="1"/>
    <col min="6" max="6" width="0.85546875" style="1" customWidth="1"/>
    <col min="7" max="8" width="11.00390625" style="1" customWidth="1"/>
    <col min="9" max="16384" width="8.00390625" style="1" customWidth="1"/>
  </cols>
  <sheetData>
    <row r="1" spans="1:11" ht="12.75">
      <c r="A1" s="29" t="s">
        <v>14</v>
      </c>
      <c r="B1" s="29"/>
      <c r="C1" s="29"/>
      <c r="D1" s="29"/>
      <c r="E1" s="29"/>
      <c r="F1" s="29"/>
      <c r="G1" s="29"/>
      <c r="H1" s="29"/>
      <c r="I1" s="24"/>
      <c r="J1" s="24"/>
      <c r="K1" s="24"/>
    </row>
    <row r="2" spans="1:8" s="19" customFormat="1" ht="12.75" customHeight="1">
      <c r="A2" s="17"/>
      <c r="B2" s="17"/>
      <c r="C2" s="17"/>
      <c r="D2" s="17"/>
      <c r="E2" s="17"/>
      <c r="F2" s="17"/>
      <c r="G2" s="17"/>
      <c r="H2" s="17"/>
    </row>
    <row r="3" spans="1:8" ht="12.75" customHeight="1">
      <c r="A3" s="42" t="s">
        <v>11</v>
      </c>
      <c r="B3" s="40" t="s">
        <v>5</v>
      </c>
      <c r="C3" s="41"/>
      <c r="D3" s="41"/>
      <c r="E3" s="41"/>
      <c r="F3" s="26"/>
      <c r="G3" s="40" t="s">
        <v>6</v>
      </c>
      <c r="H3" s="40"/>
    </row>
    <row r="4" spans="1:8" ht="25.5" customHeight="1">
      <c r="A4" s="43"/>
      <c r="B4" s="27" t="s">
        <v>7</v>
      </c>
      <c r="C4" s="28" t="s">
        <v>8</v>
      </c>
      <c r="D4" s="28" t="s">
        <v>15</v>
      </c>
      <c r="E4" s="27" t="s">
        <v>1</v>
      </c>
      <c r="F4" s="27"/>
      <c r="G4" s="27" t="s">
        <v>12</v>
      </c>
      <c r="H4" s="27" t="s">
        <v>9</v>
      </c>
    </row>
    <row r="5" spans="1:9" ht="12.75" customHeight="1">
      <c r="A5" s="3"/>
      <c r="B5" s="4"/>
      <c r="C5" s="4"/>
      <c r="D5" s="2"/>
      <c r="E5" s="2"/>
      <c r="F5" s="4"/>
      <c r="G5" s="4"/>
      <c r="H5" s="4"/>
      <c r="I5" s="5"/>
    </row>
    <row r="6" spans="1:8" s="6" customFormat="1" ht="12.75" customHeight="1">
      <c r="A6" s="11">
        <v>2011</v>
      </c>
      <c r="B6" s="30">
        <v>209</v>
      </c>
      <c r="C6" s="31">
        <v>35</v>
      </c>
      <c r="D6" s="31">
        <f>90-35</f>
        <v>55</v>
      </c>
      <c r="E6" s="12">
        <f>SUM(B6:D6)</f>
        <v>299</v>
      </c>
      <c r="F6" s="1"/>
      <c r="G6" s="12">
        <v>9</v>
      </c>
      <c r="H6" s="12">
        <v>398</v>
      </c>
    </row>
    <row r="7" spans="1:8" s="6" customFormat="1" ht="12.75" customHeight="1">
      <c r="A7" s="11"/>
      <c r="B7" s="12"/>
      <c r="C7" s="12"/>
      <c r="D7" s="12"/>
      <c r="E7" s="12"/>
      <c r="F7" s="12"/>
      <c r="G7" s="12"/>
      <c r="H7" s="12"/>
    </row>
    <row r="8" spans="1:9" ht="12.75" customHeight="1">
      <c r="A8" s="19"/>
      <c r="B8" s="44">
        <v>2012</v>
      </c>
      <c r="C8" s="44"/>
      <c r="D8" s="44"/>
      <c r="E8" s="44"/>
      <c r="F8" s="44"/>
      <c r="G8" s="44"/>
      <c r="H8" s="44"/>
      <c r="I8" s="5"/>
    </row>
    <row r="9" spans="1:9" ht="12.75" customHeight="1">
      <c r="A9" s="19"/>
      <c r="E9" s="12"/>
      <c r="F9" s="25"/>
      <c r="I9" s="5"/>
    </row>
    <row r="10" spans="1:10" ht="12.75" customHeight="1">
      <c r="A10" s="13" t="s">
        <v>10</v>
      </c>
      <c r="B10" s="30">
        <v>196</v>
      </c>
      <c r="C10" s="35">
        <v>37</v>
      </c>
      <c r="D10" s="30">
        <f>99-37</f>
        <v>62</v>
      </c>
      <c r="E10" s="30">
        <v>295</v>
      </c>
      <c r="F10" s="37"/>
      <c r="G10" s="37">
        <v>11</v>
      </c>
      <c r="H10" s="37">
        <v>402</v>
      </c>
      <c r="J10" s="5"/>
    </row>
    <row r="11" spans="1:8" ht="12.75" customHeight="1">
      <c r="A11" s="13"/>
      <c r="B11" s="12"/>
      <c r="C11" s="12"/>
      <c r="D11" s="12"/>
      <c r="E11" s="12"/>
      <c r="F11" s="38"/>
      <c r="G11" s="38"/>
      <c r="H11" s="38"/>
    </row>
    <row r="12" spans="1:8" ht="12.75" customHeight="1">
      <c r="A12" s="14" t="s">
        <v>0</v>
      </c>
      <c r="B12" s="32">
        <v>137117</v>
      </c>
      <c r="C12" s="32">
        <v>18915</v>
      </c>
      <c r="D12" s="32">
        <v>30694</v>
      </c>
      <c r="E12" s="21">
        <v>186726</v>
      </c>
      <c r="F12" s="21"/>
      <c r="G12" s="21">
        <v>3653</v>
      </c>
      <c r="H12" s="21">
        <v>264716</v>
      </c>
    </row>
    <row r="13" spans="1:12" ht="12.75" customHeight="1">
      <c r="A13" s="14" t="s">
        <v>2</v>
      </c>
      <c r="B13" s="32">
        <v>69456</v>
      </c>
      <c r="C13" s="32">
        <v>9704</v>
      </c>
      <c r="D13" s="32">
        <v>16401</v>
      </c>
      <c r="E13" s="21">
        <v>95561</v>
      </c>
      <c r="F13" s="21"/>
      <c r="G13" s="21">
        <v>1823</v>
      </c>
      <c r="H13" s="21">
        <v>131163</v>
      </c>
      <c r="I13" s="15"/>
      <c r="L13" s="21"/>
    </row>
    <row r="14" spans="1:12" ht="12.75" customHeight="1">
      <c r="A14" s="14" t="s">
        <v>3</v>
      </c>
      <c r="B14" s="33">
        <v>35987</v>
      </c>
      <c r="C14" s="33">
        <v>5241</v>
      </c>
      <c r="D14" s="32">
        <v>7151</v>
      </c>
      <c r="E14" s="21">
        <v>48379</v>
      </c>
      <c r="F14" s="22"/>
      <c r="G14" s="22">
        <v>773</v>
      </c>
      <c r="H14" s="22">
        <v>67052</v>
      </c>
      <c r="I14" s="15"/>
      <c r="L14" s="21"/>
    </row>
    <row r="15" spans="1:12" ht="12.75" customHeight="1">
      <c r="A15" s="16" t="s">
        <v>4</v>
      </c>
      <c r="B15" s="34">
        <v>31674</v>
      </c>
      <c r="C15" s="34">
        <v>3970</v>
      </c>
      <c r="D15" s="32">
        <v>7142</v>
      </c>
      <c r="E15" s="21">
        <v>42786</v>
      </c>
      <c r="F15" s="23"/>
      <c r="G15" s="23">
        <v>1057</v>
      </c>
      <c r="H15" s="23">
        <v>66501</v>
      </c>
      <c r="I15" s="15"/>
      <c r="L15" s="21"/>
    </row>
    <row r="16" spans="1:8" ht="12.75" customHeight="1">
      <c r="A16" s="17"/>
      <c r="B16" s="18"/>
      <c r="C16" s="18"/>
      <c r="D16" s="18"/>
      <c r="E16" s="36"/>
      <c r="F16" s="18"/>
      <c r="G16" s="18"/>
      <c r="H16" s="18"/>
    </row>
    <row r="17" spans="1:8" ht="12.75" customHeight="1">
      <c r="A17" s="7"/>
      <c r="B17" s="8"/>
      <c r="C17" s="8"/>
      <c r="D17" s="8"/>
      <c r="E17" s="8"/>
      <c r="F17" s="8">
        <f>SUM(E17)</f>
        <v>0</v>
      </c>
      <c r="G17" s="8"/>
      <c r="H17" s="8"/>
    </row>
    <row r="18" spans="1:8" ht="12.75" customHeight="1">
      <c r="A18" s="20" t="s">
        <v>13</v>
      </c>
      <c r="B18" s="9"/>
      <c r="C18" s="9"/>
      <c r="D18" s="8"/>
      <c r="E18" s="8"/>
      <c r="F18" s="8"/>
      <c r="H18" s="8"/>
    </row>
    <row r="19" spans="1:8" ht="12.75" customHeight="1">
      <c r="A19" s="39"/>
      <c r="B19" s="39"/>
      <c r="C19" s="10"/>
      <c r="D19" s="5"/>
      <c r="E19" s="32"/>
      <c r="F19" s="5"/>
      <c r="G19" s="5"/>
      <c r="H19" s="5"/>
    </row>
  </sheetData>
  <sheetProtection/>
  <mergeCells count="5">
    <mergeCell ref="A19:B19"/>
    <mergeCell ref="B3:E3"/>
    <mergeCell ref="G3:H3"/>
    <mergeCell ref="A3:A4"/>
    <mergeCell ref="B8:H8"/>
  </mergeCells>
  <printOptions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2014-08-22T10:03:40Z</cp:lastPrinted>
  <dcterms:created xsi:type="dcterms:W3CDTF">2006-06-13T10:44:54Z</dcterms:created>
  <dcterms:modified xsi:type="dcterms:W3CDTF">2014-08-22T10:03:48Z</dcterms:modified>
  <cp:category/>
  <cp:version/>
  <cp:contentType/>
  <cp:contentStatus/>
</cp:coreProperties>
</file>