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17.2" sheetId="1" r:id="rId1"/>
  </sheets>
  <definedNames>
    <definedName name="_xlnm.Print_Area" localSheetId="0">'17.2'!$A$1:$N$22</definedName>
  </definedNames>
  <calcPr fullCalcOnLoad="1"/>
</workbook>
</file>

<file path=xl/sharedStrings.xml><?xml version="1.0" encoding="utf-8"?>
<sst xmlns="http://schemas.openxmlformats.org/spreadsheetml/2006/main" count="28" uniqueCount="22">
  <si>
    <t>MESI</t>
  </si>
  <si>
    <t>Leggeri</t>
  </si>
  <si>
    <t>Pesanti</t>
  </si>
  <si>
    <t>Totale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</si>
  <si>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</si>
  <si>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</si>
  <si>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</si>
  <si>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</si>
  <si>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</si>
  <si>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</si>
  <si>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</si>
  <si>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</si>
  <si>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</si>
  <si>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</si>
  <si>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</si>
  <si>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</si>
  <si>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</si>
  <si>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Fonte:</t>
    </r>
    <r>
      <rPr>
        <sz val="7"/>
        <rFont val="Arial"/>
        <family val="2"/>
      </rPr>
      <t xml:space="preserve"> Raccordo Autostradale Valle d'Aosta</t>
    </r>
  </si>
  <si>
    <t>Anno 2011</t>
  </si>
  <si>
    <t>Anno 2012</t>
  </si>
  <si>
    <t>Tavola 17.2 - Transiti autostradali mensili suddivisi per categoria - Tratta A5 Aosta - Monte Bianco - Valle d'Aosta - Anni 2011 - 2013</t>
  </si>
  <si>
    <t>Anno 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</si>
</sst>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Trebuchet MS"/>
      <family val="2"/>
    </font>
    <font>
      <b/>
      <sz val="10"/>
      <name val="Trebuchet MS"/>
      <family val="2"/>
    </font>
    <font>
      <sz val="10"/>
      <name val="Trebuchet MS"/>
      <family val="0"/>
    </font>
    <font>
      <sz val="8"/>
      <name val="Arial"/>
      <family val="2"/>
    </font>
    <font>
      <sz val="10"/>
      <name val="Univers"/>
      <family val="0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7" fillId="0" borderId="0">
      <alignment/>
      <protection/>
    </xf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46" applyFont="1" applyFill="1" applyBorder="1">
      <alignment/>
      <protection/>
    </xf>
    <xf numFmtId="0" fontId="6" fillId="0" borderId="10" xfId="46" applyFont="1" applyFill="1" applyBorder="1" applyAlignment="1">
      <alignment horizontal="right" vertical="center"/>
      <protection/>
    </xf>
    <xf numFmtId="0" fontId="6" fillId="0" borderId="0" xfId="46" applyFont="1" applyFill="1" applyBorder="1">
      <alignment/>
      <protection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46" applyFont="1" applyFill="1" applyBorder="1" applyAlignment="1">
      <alignment horizontal="right" vertical="center"/>
      <protection/>
    </xf>
    <xf numFmtId="0" fontId="2" fillId="0" borderId="0" xfId="46" applyFont="1" applyFill="1" applyBorder="1">
      <alignment/>
      <protection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" fillId="0" borderId="0" xfId="0" applyFont="1" applyAlignment="1">
      <alignment vertical="center"/>
    </xf>
    <xf numFmtId="3" fontId="6" fillId="0" borderId="0" xfId="46" applyNumberFormat="1" applyFont="1" applyFill="1" applyBorder="1">
      <alignment/>
      <protection/>
    </xf>
    <xf numFmtId="3" fontId="8" fillId="0" borderId="0" xfId="46" applyNumberFormat="1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2" xfId="46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12" xfId="46" applyFont="1" applyFill="1" applyBorder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Bilancio Ativa 0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SheetLayoutView="100" zoomScalePageLayoutView="0" workbookViewId="0" topLeftCell="A1">
      <selection activeCell="S11" sqref="S11"/>
    </sheetView>
  </sheetViews>
  <sheetFormatPr defaultColWidth="9.140625" defaultRowHeight="12.75"/>
  <cols>
    <col min="1" max="1" width="13.7109375" style="0" customWidth="1"/>
    <col min="2" max="2" width="0.42578125" style="0" customWidth="1"/>
    <col min="3" max="3" width="9.7109375" style="0" bestFit="1" customWidth="1"/>
    <col min="4" max="4" width="9.28125" style="0" bestFit="1" customWidth="1"/>
    <col min="5" max="5" width="9.7109375" style="0" bestFit="1" customWidth="1"/>
    <col min="6" max="6" width="0.42578125" style="0" customWidth="1"/>
    <col min="7" max="7" width="9.7109375" style="0" bestFit="1" customWidth="1"/>
    <col min="8" max="8" width="9.28125" style="0" bestFit="1" customWidth="1"/>
    <col min="9" max="9" width="9.7109375" style="0" bestFit="1" customWidth="1"/>
    <col min="10" max="10" width="0.42578125" style="0" customWidth="1"/>
  </cols>
  <sheetData>
    <row r="1" s="1" customFormat="1" ht="12.75" customHeight="1">
      <c r="A1" s="16" t="s">
        <v>20</v>
      </c>
    </row>
    <row r="2" s="3" customFormat="1" ht="12.75" customHeight="1">
      <c r="A2" s="2"/>
    </row>
    <row r="3" spans="1:13" s="4" customFormat="1" ht="25.5" customHeight="1">
      <c r="A3" s="24" t="s">
        <v>0</v>
      </c>
      <c r="B3" s="21"/>
      <c r="C3" s="22" t="s">
        <v>18</v>
      </c>
      <c r="D3" s="23"/>
      <c r="E3" s="23"/>
      <c r="F3" s="21"/>
      <c r="G3" s="22" t="s">
        <v>19</v>
      </c>
      <c r="H3" s="23"/>
      <c r="I3" s="23"/>
      <c r="J3" s="26"/>
      <c r="K3" s="22" t="s">
        <v>21</v>
      </c>
      <c r="L3" s="23"/>
      <c r="M3" s="23"/>
    </row>
    <row r="4" spans="1:13" s="6" customFormat="1" ht="25.5" customHeight="1">
      <c r="A4" s="25"/>
      <c r="B4" s="8"/>
      <c r="C4" s="5" t="s">
        <v>1</v>
      </c>
      <c r="D4" s="5" t="s">
        <v>2</v>
      </c>
      <c r="E4" s="5" t="s">
        <v>3</v>
      </c>
      <c r="F4" s="8"/>
      <c r="G4" s="5" t="s">
        <v>1</v>
      </c>
      <c r="H4" s="5" t="s">
        <v>2</v>
      </c>
      <c r="I4" s="5" t="s">
        <v>3</v>
      </c>
      <c r="K4" s="5" t="s">
        <v>1</v>
      </c>
      <c r="L4" s="5" t="s">
        <v>2</v>
      </c>
      <c r="M4" s="5" t="s">
        <v>3</v>
      </c>
    </row>
    <row r="5" s="6" customFormat="1" ht="12.75" customHeight="1">
      <c r="A5" s="7"/>
    </row>
    <row r="6" spans="1:13" s="6" customFormat="1" ht="11.25">
      <c r="A6" s="13" t="s">
        <v>5</v>
      </c>
      <c r="B6" s="17"/>
      <c r="C6" s="17">
        <v>233895</v>
      </c>
      <c r="D6" s="17">
        <v>68777</v>
      </c>
      <c r="E6" s="17">
        <f>SUM(C6:D6)</f>
        <v>302672</v>
      </c>
      <c r="F6" s="17"/>
      <c r="G6" s="17">
        <v>211416</v>
      </c>
      <c r="H6" s="17">
        <v>68926</v>
      </c>
      <c r="I6" s="17">
        <f>SUM(G6:H6)</f>
        <v>280342</v>
      </c>
      <c r="K6" s="17">
        <v>194434</v>
      </c>
      <c r="L6" s="17">
        <v>66973</v>
      </c>
      <c r="M6" s="17">
        <f>SUM(K6:L6)</f>
        <v>261407</v>
      </c>
    </row>
    <row r="7" spans="1:13" s="9" customFormat="1" ht="12">
      <c r="A7" s="13" t="s">
        <v>6</v>
      </c>
      <c r="B7" s="17"/>
      <c r="C7" s="17">
        <v>195605</v>
      </c>
      <c r="D7" s="17">
        <v>71423</v>
      </c>
      <c r="E7" s="17">
        <f aca="true" t="shared" si="0" ref="E7:E17">SUM(C7:D7)</f>
        <v>267028</v>
      </c>
      <c r="F7" s="17"/>
      <c r="G7" s="17">
        <v>183191</v>
      </c>
      <c r="H7" s="17">
        <v>74922</v>
      </c>
      <c r="I7" s="17">
        <f aca="true" t="shared" si="1" ref="I7:I17">SUM(G7:H7)</f>
        <v>258113</v>
      </c>
      <c r="K7" s="17">
        <v>170880</v>
      </c>
      <c r="L7" s="17">
        <v>63756</v>
      </c>
      <c r="M7" s="17">
        <f aca="true" t="shared" si="2" ref="M7:M17">SUM(K7:L7)</f>
        <v>234636</v>
      </c>
    </row>
    <row r="8" spans="1:13" s="9" customFormat="1" ht="12">
      <c r="A8" s="13" t="s">
        <v>7</v>
      </c>
      <c r="B8" s="17"/>
      <c r="C8" s="17">
        <v>227521</v>
      </c>
      <c r="D8" s="17">
        <v>83506</v>
      </c>
      <c r="E8" s="17">
        <f t="shared" si="0"/>
        <v>311027</v>
      </c>
      <c r="F8" s="17"/>
      <c r="G8" s="17">
        <v>209214</v>
      </c>
      <c r="H8" s="17">
        <v>83166</v>
      </c>
      <c r="I8" s="17">
        <f t="shared" si="1"/>
        <v>292380</v>
      </c>
      <c r="K8" s="17">
        <v>206753</v>
      </c>
      <c r="L8" s="17">
        <v>71548</v>
      </c>
      <c r="M8" s="17">
        <f t="shared" si="2"/>
        <v>278301</v>
      </c>
    </row>
    <row r="9" spans="1:13" s="9" customFormat="1" ht="12">
      <c r="A9" s="13" t="s">
        <v>8</v>
      </c>
      <c r="B9" s="17"/>
      <c r="C9" s="17">
        <v>208508</v>
      </c>
      <c r="D9" s="17">
        <v>80260</v>
      </c>
      <c r="E9" s="17">
        <f t="shared" si="0"/>
        <v>288768</v>
      </c>
      <c r="F9" s="17"/>
      <c r="G9" s="17">
        <v>181421</v>
      </c>
      <c r="H9" s="17">
        <v>72750</v>
      </c>
      <c r="I9" s="17">
        <f t="shared" si="1"/>
        <v>254171</v>
      </c>
      <c r="K9" s="17">
        <v>167644</v>
      </c>
      <c r="L9" s="17">
        <v>68062</v>
      </c>
      <c r="M9" s="17">
        <f t="shared" si="2"/>
        <v>235706</v>
      </c>
    </row>
    <row r="10" spans="1:13" s="9" customFormat="1" ht="12">
      <c r="A10" s="13" t="s">
        <v>9</v>
      </c>
      <c r="B10" s="17"/>
      <c r="C10" s="17">
        <v>165854</v>
      </c>
      <c r="D10" s="17">
        <v>83972</v>
      </c>
      <c r="E10" s="17">
        <f t="shared" si="0"/>
        <v>249826</v>
      </c>
      <c r="F10" s="17"/>
      <c r="G10" s="17">
        <v>156637</v>
      </c>
      <c r="H10" s="17">
        <v>78419</v>
      </c>
      <c r="I10" s="17">
        <f t="shared" si="1"/>
        <v>235056</v>
      </c>
      <c r="K10" s="17">
        <v>154002</v>
      </c>
      <c r="L10" s="17">
        <v>71018</v>
      </c>
      <c r="M10" s="17">
        <f t="shared" si="2"/>
        <v>225020</v>
      </c>
    </row>
    <row r="11" spans="1:13" s="9" customFormat="1" ht="12.75" customHeight="1">
      <c r="A11" s="13" t="s">
        <v>10</v>
      </c>
      <c r="B11" s="17"/>
      <c r="C11" s="17">
        <v>197169</v>
      </c>
      <c r="D11" s="17">
        <v>88223</v>
      </c>
      <c r="E11" s="17">
        <f t="shared" si="0"/>
        <v>285392</v>
      </c>
      <c r="F11" s="17"/>
      <c r="G11" s="17">
        <v>178947</v>
      </c>
      <c r="H11" s="17">
        <v>81213</v>
      </c>
      <c r="I11" s="17">
        <f t="shared" si="1"/>
        <v>260160</v>
      </c>
      <c r="K11" s="17">
        <v>170920</v>
      </c>
      <c r="L11" s="17">
        <v>73539</v>
      </c>
      <c r="M11" s="17">
        <f t="shared" si="2"/>
        <v>244459</v>
      </c>
    </row>
    <row r="12" spans="1:13" s="9" customFormat="1" ht="12">
      <c r="A12" s="13" t="s">
        <v>11</v>
      </c>
      <c r="B12" s="17"/>
      <c r="C12" s="17">
        <v>316304</v>
      </c>
      <c r="D12" s="17">
        <v>94701</v>
      </c>
      <c r="E12" s="17">
        <f t="shared" si="0"/>
        <v>411005</v>
      </c>
      <c r="F12" s="17"/>
      <c r="G12" s="17">
        <v>288987</v>
      </c>
      <c r="H12" s="17">
        <v>89628</v>
      </c>
      <c r="I12" s="17">
        <f t="shared" si="1"/>
        <v>378615</v>
      </c>
      <c r="K12" s="17">
        <v>279207</v>
      </c>
      <c r="L12" s="17">
        <v>87007</v>
      </c>
      <c r="M12" s="17">
        <f t="shared" si="2"/>
        <v>366214</v>
      </c>
    </row>
    <row r="13" spans="1:13" s="9" customFormat="1" ht="12">
      <c r="A13" s="13" t="s">
        <v>12</v>
      </c>
      <c r="B13" s="17"/>
      <c r="C13" s="17">
        <v>373467</v>
      </c>
      <c r="D13" s="17">
        <v>78371</v>
      </c>
      <c r="E13" s="17">
        <f t="shared" si="0"/>
        <v>451838</v>
      </c>
      <c r="F13" s="17"/>
      <c r="G13" s="17">
        <v>361095</v>
      </c>
      <c r="H13" s="17">
        <v>76409</v>
      </c>
      <c r="I13" s="17">
        <f t="shared" si="1"/>
        <v>437504</v>
      </c>
      <c r="K13" s="17">
        <v>360229</v>
      </c>
      <c r="L13" s="17">
        <v>69877</v>
      </c>
      <c r="M13" s="17">
        <f t="shared" si="2"/>
        <v>430106</v>
      </c>
    </row>
    <row r="14" spans="1:13" s="9" customFormat="1" ht="12">
      <c r="A14" s="13" t="s">
        <v>13</v>
      </c>
      <c r="B14" s="17"/>
      <c r="C14" s="17">
        <v>205856</v>
      </c>
      <c r="D14" s="17">
        <v>86115</v>
      </c>
      <c r="E14" s="17">
        <f t="shared" si="0"/>
        <v>291971</v>
      </c>
      <c r="F14" s="17"/>
      <c r="G14" s="17">
        <v>196017</v>
      </c>
      <c r="H14" s="17">
        <v>79110</v>
      </c>
      <c r="I14" s="17">
        <f t="shared" si="1"/>
        <v>275127</v>
      </c>
      <c r="K14" s="17">
        <v>186089</v>
      </c>
      <c r="L14" s="17">
        <v>75425</v>
      </c>
      <c r="M14" s="17">
        <f t="shared" si="2"/>
        <v>261514</v>
      </c>
    </row>
    <row r="15" spans="1:13" s="9" customFormat="1" ht="12">
      <c r="A15" s="13" t="s">
        <v>14</v>
      </c>
      <c r="B15" s="17"/>
      <c r="C15" s="17">
        <v>188690</v>
      </c>
      <c r="D15" s="17">
        <v>85265</v>
      </c>
      <c r="E15" s="17">
        <f t="shared" si="0"/>
        <v>273955</v>
      </c>
      <c r="F15" s="17"/>
      <c r="G15" s="17">
        <v>157279</v>
      </c>
      <c r="H15" s="17">
        <v>80028</v>
      </c>
      <c r="I15" s="17">
        <f t="shared" si="1"/>
        <v>237307</v>
      </c>
      <c r="K15" s="17">
        <v>151601</v>
      </c>
      <c r="L15" s="17">
        <v>78273</v>
      </c>
      <c r="M15" s="17">
        <f t="shared" si="2"/>
        <v>229874</v>
      </c>
    </row>
    <row r="16" spans="1:13" s="9" customFormat="1" ht="12">
      <c r="A16" s="13" t="s">
        <v>15</v>
      </c>
      <c r="B16" s="17"/>
      <c r="C16" s="17">
        <v>148851</v>
      </c>
      <c r="D16" s="17">
        <v>78516</v>
      </c>
      <c r="E16" s="17">
        <f t="shared" si="0"/>
        <v>227367</v>
      </c>
      <c r="F16" s="17"/>
      <c r="G16" s="17">
        <v>146970</v>
      </c>
      <c r="H16" s="17">
        <v>71356</v>
      </c>
      <c r="I16" s="17">
        <f t="shared" si="1"/>
        <v>218326</v>
      </c>
      <c r="K16" s="17">
        <v>141358</v>
      </c>
      <c r="L16" s="17">
        <v>69673</v>
      </c>
      <c r="M16" s="17">
        <f t="shared" si="2"/>
        <v>211031</v>
      </c>
    </row>
    <row r="17" spans="1:13" s="9" customFormat="1" ht="12">
      <c r="A17" s="13" t="s">
        <v>16</v>
      </c>
      <c r="B17" s="17"/>
      <c r="C17" s="17">
        <v>219741</v>
      </c>
      <c r="D17" s="17">
        <v>70789</v>
      </c>
      <c r="E17" s="17">
        <f t="shared" si="0"/>
        <v>290530</v>
      </c>
      <c r="F17" s="17"/>
      <c r="G17" s="17">
        <v>207701</v>
      </c>
      <c r="H17" s="17">
        <v>62601</v>
      </c>
      <c r="I17" s="17">
        <f t="shared" si="1"/>
        <v>270302</v>
      </c>
      <c r="K17" s="17">
        <v>199094</v>
      </c>
      <c r="L17" s="17">
        <v>63716</v>
      </c>
      <c r="M17" s="17">
        <f t="shared" si="2"/>
        <v>262810</v>
      </c>
    </row>
    <row r="18" s="9" customFormat="1" ht="12">
      <c r="A18" s="13"/>
    </row>
    <row r="19" spans="1:13" s="9" customFormat="1" ht="12">
      <c r="A19" s="14" t="s">
        <v>4</v>
      </c>
      <c r="B19" s="18"/>
      <c r="C19" s="18">
        <f>SUM(C6:C17)</f>
        <v>2681461</v>
      </c>
      <c r="D19" s="18">
        <f>SUM(D6:D17)</f>
        <v>969918</v>
      </c>
      <c r="E19" s="18">
        <f>SUM(E6:E17)</f>
        <v>3651379</v>
      </c>
      <c r="F19" s="18"/>
      <c r="G19" s="18">
        <f>SUM(G6:G17)</f>
        <v>2478875</v>
      </c>
      <c r="H19" s="18">
        <f>SUM(H6:H17)</f>
        <v>918528</v>
      </c>
      <c r="I19" s="18">
        <f>SUM(I6:I17)</f>
        <v>3397403</v>
      </c>
      <c r="K19" s="18">
        <f>SUM(K6:K17)</f>
        <v>2382211</v>
      </c>
      <c r="L19" s="18">
        <f>SUM(L6:L17)</f>
        <v>858867</v>
      </c>
      <c r="M19" s="18">
        <f>SUM(M6:M17)</f>
        <v>3241078</v>
      </c>
    </row>
    <row r="20" spans="1:13" ht="12.75">
      <c r="A20" s="10"/>
      <c r="B20" s="11"/>
      <c r="C20" s="11"/>
      <c r="D20" s="19"/>
      <c r="E20" s="19"/>
      <c r="F20" s="11"/>
      <c r="G20" s="11"/>
      <c r="H20" s="19"/>
      <c r="I20" s="19"/>
      <c r="K20" s="19"/>
      <c r="L20" s="19"/>
      <c r="M20" s="19"/>
    </row>
    <row r="21" spans="1:7" ht="12.75">
      <c r="A21" s="11"/>
      <c r="C21" s="20"/>
      <c r="G21" s="20"/>
    </row>
    <row r="22" ht="12.75">
      <c r="A22" s="12" t="s">
        <v>17</v>
      </c>
    </row>
    <row r="23" ht="12.75">
      <c r="A23" s="15"/>
    </row>
    <row r="26" ht="11.25" customHeight="1"/>
  </sheetData>
  <sheetProtection/>
  <mergeCells count="4">
    <mergeCell ref="K3:M3"/>
    <mergeCell ref="G3:I3"/>
    <mergeCell ref="C3:E3"/>
    <mergeCell ref="A3:A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grosati</dc:creator>
  <cp:keywords/>
  <dc:description/>
  <cp:lastModifiedBy>bfontana</cp:lastModifiedBy>
  <cp:lastPrinted>2014-08-07T09:05:33Z</cp:lastPrinted>
  <dcterms:created xsi:type="dcterms:W3CDTF">2008-01-29T10:35:10Z</dcterms:created>
  <dcterms:modified xsi:type="dcterms:W3CDTF">2014-08-18T06:57:43Z</dcterms:modified>
  <cp:category/>
  <cp:version/>
  <cp:contentType/>
  <cp:contentStatus/>
</cp:coreProperties>
</file>