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6.9" sheetId="1" r:id="rId1"/>
  </sheets>
  <definedNames>
    <definedName name="_xlnm.Print_Area" localSheetId="0">'6.9'!$A$1:$N$25</definedName>
  </definedNames>
  <calcPr fullCalcOnLoad="1"/>
</workbook>
</file>

<file path=xl/sharedStrings.xml><?xml version="1.0" encoding="utf-8"?>
<sst xmlns="http://schemas.openxmlformats.org/spreadsheetml/2006/main" count="39" uniqueCount="31">
  <si>
    <t>di cui femmine</t>
  </si>
  <si>
    <t>Corso di laurea in Lingue e comunicazione per il territorio, l'impresa e il turismo (LIN)</t>
  </si>
  <si>
    <t>Corso di laurea in Scienze politiche e delle relazioni internazionali (SPO)</t>
  </si>
  <si>
    <t>Corso di laurea in pedagogia dell'infanzia (PED)</t>
  </si>
  <si>
    <t>Corso di laurea in Scienze dell'educazione (EDU)</t>
  </si>
  <si>
    <t>Corso di laurea in Scienze della formazione primaria (SFP)</t>
  </si>
  <si>
    <t>Totale corsi di laurea e laurea specialistica</t>
  </si>
  <si>
    <t>Scuola di specializzazione per gli insegnanti della scuola secondaria (SSIS)</t>
  </si>
  <si>
    <t>Corso di perfezionamento in Didattica dell'italiano come lingua seconda</t>
  </si>
  <si>
    <t>Master di I° livello in Funzioni di coordinamento per le professioni sanitarie</t>
  </si>
  <si>
    <t>Totale Ateneo</t>
  </si>
  <si>
    <t>(a) Studenti iscritti in regola con il pagamento delle tasse entro i termini stabiliti (alla data del 31 luglio successivo all'inizio dell'anno accademico)</t>
  </si>
  <si>
    <t>Maschi e 
femmine</t>
  </si>
  <si>
    <t>Master di I° livello in Gestione e formazione delle risorse umane</t>
  </si>
  <si>
    <t>Maschi e femmine</t>
  </si>
  <si>
    <t>2007-2008
(dati al 31-07-2008)</t>
  </si>
  <si>
    <t>2008-2009 
(dati al 31-07-2009)</t>
  </si>
  <si>
    <t>2009-2010 
(dati al 31-07-2010)</t>
  </si>
  <si>
    <t>2010-2011
(dati al 31-07-2011)</t>
  </si>
  <si>
    <t>2011-2012
(dati al 31-07-2012)</t>
  </si>
  <si>
    <t>2012-2013
(dati al 31-07-2013)</t>
  </si>
  <si>
    <t>di cui
 femmine</t>
  </si>
  <si>
    <t>DIPARTIMENTO DI SCIENZE ECONOMICHE E POLITICHE</t>
  </si>
  <si>
    <t>Corso di laurea in Scienze dell'economia e della gestione aziendale (ECO)</t>
  </si>
  <si>
    <t>DIPARTIMENTO DI SCIENZE UMANE E SOCIALI</t>
  </si>
  <si>
    <t>Corso di Scienze e tecniche psicologiche (PSI)</t>
  </si>
  <si>
    <t>Corso di laurea specialistica in Psicologia e Corso di laurrea Magistrale in Psicologia (PSI-M/S)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</si>
  <si>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</si>
  <si>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CORSI DI LAUREA</t>
  </si>
  <si>
    <r>
      <t xml:space="preserve">Tavola 6.9 - Iscritti ai corsi di studio dell'Università della Valle d'Aosta - Valori assoluti - Anni accademici 2007/2008 - 2012/2013 </t>
    </r>
    <r>
      <rPr>
        <i/>
        <sz val="9"/>
        <rFont val="Arial"/>
        <family val="2"/>
      </rPr>
      <t xml:space="preserve">(a)  </t>
    </r>
  </si>
  <si>
    <t>ANNI ACCADEMICI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</si>
</sst>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_-;_-@_-"/>
    <numFmt numFmtId="167" formatCode="_(* #,##0_);_(* \(#,##0\);_(* &quot;-&quot;_);_(@_)"/>
    <numFmt numFmtId="168" formatCode="_(* #,##0.00_);_(* \(#,##0.00\);_(* &quot;-&quot;??_);_(@_)"/>
    <numFmt numFmtId="169" formatCode="_-&quot;L.&quot;\ * #,##0_-;\-&quot;L.&quot;\ * #,##0_-;_-&quot;L.&quot;\ * &quot;-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[$-410]dddd\ d\ mmmm\ yyyy"/>
    <numFmt numFmtId="173" formatCode="h\.mm\.ss"/>
    <numFmt numFmtId="174" formatCode="_-* #,##0_-;\-* #,##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DIN"/>
      <family val="0"/>
    </font>
    <font>
      <sz val="10"/>
      <name val="DIN"/>
      <family val="0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DIN"/>
      <family val="0"/>
    </font>
    <font>
      <i/>
      <sz val="7"/>
      <name val="Arial"/>
      <family val="2"/>
    </font>
    <font>
      <sz val="7"/>
      <name val="Arial"/>
      <family val="2"/>
    </font>
    <font>
      <b/>
      <i/>
      <sz val="10"/>
      <name val="DI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174" fontId="8" fillId="0" borderId="10" xfId="4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ezimal [0]_Foglio1" xfId="42"/>
    <cellStyle name="Dezimal_Foglio1" xfId="43"/>
    <cellStyle name="Input" xfId="44"/>
    <cellStyle name="Comma" xfId="45"/>
    <cellStyle name="Migliaia (0)_aggancio anagrafe" xfId="46"/>
    <cellStyle name="Comma [0]" xfId="47"/>
    <cellStyle name="Migliaia [0] 2" xfId="48"/>
    <cellStyle name="Migliaia 2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aggancio anagrafe" xfId="65"/>
    <cellStyle name="Currency [0]" xfId="66"/>
    <cellStyle name="Währung [0]_Foglio1" xfId="67"/>
    <cellStyle name="Währung_Foglio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SheetLayoutView="100" zoomScalePageLayoutView="0" workbookViewId="0" topLeftCell="A1">
      <selection activeCell="S12" sqref="S12"/>
    </sheetView>
  </sheetViews>
  <sheetFormatPr defaultColWidth="9.140625" defaultRowHeight="12.75"/>
  <cols>
    <col min="1" max="1" width="40.140625" style="1" customWidth="1"/>
    <col min="2" max="2" width="0.85546875" style="1" customWidth="1"/>
    <col min="3" max="8" width="9.7109375" style="1" customWidth="1"/>
    <col min="9" max="9" width="10.28125" style="1" customWidth="1"/>
    <col min="10" max="10" width="7.28125" style="3" customWidth="1"/>
    <col min="11" max="11" width="10.28125" style="1" customWidth="1"/>
    <col min="12" max="12" width="7.28125" style="3" customWidth="1"/>
    <col min="13" max="14" width="9.140625" style="1" customWidth="1"/>
    <col min="15" max="15" width="3.28125" style="1" customWidth="1"/>
    <col min="16" max="16384" width="9.140625" style="1" customWidth="1"/>
  </cols>
  <sheetData>
    <row r="1" spans="1:14" ht="12.75" customHeight="1">
      <c r="A1" s="79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2" ht="12.75">
      <c r="A2" s="7"/>
      <c r="B2" s="7"/>
      <c r="C2" s="7"/>
      <c r="D2" s="7"/>
      <c r="E2" s="7"/>
      <c r="F2" s="7"/>
      <c r="G2" s="7"/>
      <c r="H2" s="7"/>
      <c r="I2" s="6"/>
      <c r="J2" s="24"/>
      <c r="K2" s="6"/>
      <c r="L2" s="24"/>
    </row>
    <row r="3" spans="1:14" ht="25.5" customHeight="1">
      <c r="A3" s="88" t="s">
        <v>30</v>
      </c>
      <c r="B3" s="25"/>
      <c r="C3" s="75" t="s">
        <v>15</v>
      </c>
      <c r="D3" s="75"/>
      <c r="E3" s="75" t="s">
        <v>16</v>
      </c>
      <c r="F3" s="75"/>
      <c r="G3" s="76" t="s">
        <v>17</v>
      </c>
      <c r="H3" s="76"/>
      <c r="I3" s="76" t="s">
        <v>18</v>
      </c>
      <c r="J3" s="76"/>
      <c r="K3" s="76" t="s">
        <v>19</v>
      </c>
      <c r="L3" s="76"/>
      <c r="M3" s="76" t="s">
        <v>20</v>
      </c>
      <c r="N3" s="76"/>
    </row>
    <row r="4" spans="1:14" ht="12.75" customHeight="1">
      <c r="A4" s="89"/>
      <c r="B4" s="65"/>
      <c r="C4" s="82" t="s">
        <v>12</v>
      </c>
      <c r="D4" s="80" t="s">
        <v>21</v>
      </c>
      <c r="E4" s="82" t="s">
        <v>12</v>
      </c>
      <c r="F4" s="80" t="s">
        <v>21</v>
      </c>
      <c r="G4" s="82" t="s">
        <v>12</v>
      </c>
      <c r="H4" s="80" t="s">
        <v>21</v>
      </c>
      <c r="I4" s="82" t="s">
        <v>14</v>
      </c>
      <c r="J4" s="80" t="s">
        <v>0</v>
      </c>
      <c r="K4" s="82" t="s">
        <v>14</v>
      </c>
      <c r="L4" s="80" t="s">
        <v>0</v>
      </c>
      <c r="M4" s="82" t="s">
        <v>14</v>
      </c>
      <c r="N4" s="80" t="s">
        <v>0</v>
      </c>
    </row>
    <row r="5" spans="1:14" ht="12.75">
      <c r="A5" s="90"/>
      <c r="B5" s="5"/>
      <c r="C5" s="83"/>
      <c r="D5" s="85"/>
      <c r="E5" s="83"/>
      <c r="F5" s="85"/>
      <c r="G5" s="83"/>
      <c r="H5" s="85"/>
      <c r="I5" s="83"/>
      <c r="J5" s="81"/>
      <c r="K5" s="83"/>
      <c r="L5" s="81"/>
      <c r="M5" s="83"/>
      <c r="N5" s="81"/>
    </row>
    <row r="6" spans="1:14" ht="12.75" customHeight="1">
      <c r="A6" s="14" t="s">
        <v>28</v>
      </c>
      <c r="B6" s="27"/>
      <c r="C6" s="84"/>
      <c r="D6" s="86"/>
      <c r="E6" s="86"/>
      <c r="F6" s="86"/>
      <c r="G6" s="86"/>
      <c r="H6" s="8"/>
      <c r="I6" s="37"/>
      <c r="J6" s="86"/>
      <c r="K6" s="86"/>
      <c r="L6" s="15"/>
      <c r="M6" s="15"/>
      <c r="N6" s="15"/>
    </row>
    <row r="7" spans="1:14" s="50" customFormat="1" ht="22.5">
      <c r="A7" s="48" t="s">
        <v>22</v>
      </c>
      <c r="B7" s="51"/>
      <c r="C7" s="84"/>
      <c r="D7" s="86"/>
      <c r="E7" s="86"/>
      <c r="F7" s="86"/>
      <c r="G7" s="86"/>
      <c r="H7" s="52"/>
      <c r="I7" s="53"/>
      <c r="J7" s="87"/>
      <c r="K7" s="87"/>
      <c r="L7" s="49"/>
      <c r="M7" s="49"/>
      <c r="N7" s="49"/>
    </row>
    <row r="8" spans="1:14" s="2" customFormat="1" ht="25.5" customHeight="1">
      <c r="A8" s="4" t="s">
        <v>2</v>
      </c>
      <c r="B8" s="20"/>
      <c r="C8" s="40">
        <v>127</v>
      </c>
      <c r="D8" s="41">
        <v>78</v>
      </c>
      <c r="E8" s="40">
        <v>141</v>
      </c>
      <c r="F8" s="41">
        <v>82</v>
      </c>
      <c r="G8" s="40">
        <v>153</v>
      </c>
      <c r="H8" s="41">
        <v>86</v>
      </c>
      <c r="I8" s="40">
        <v>154</v>
      </c>
      <c r="J8" s="41">
        <v>85</v>
      </c>
      <c r="K8" s="40">
        <v>162</v>
      </c>
      <c r="L8" s="41">
        <v>89</v>
      </c>
      <c r="M8" s="66">
        <v>166</v>
      </c>
      <c r="N8" s="67">
        <v>93</v>
      </c>
    </row>
    <row r="9" spans="1:14" s="2" customFormat="1" ht="25.5" customHeight="1">
      <c r="A9" s="9" t="s">
        <v>23</v>
      </c>
      <c r="B9" s="10"/>
      <c r="C9" s="54">
        <v>182</v>
      </c>
      <c r="D9" s="55">
        <v>97</v>
      </c>
      <c r="E9" s="54">
        <v>163</v>
      </c>
      <c r="F9" s="55">
        <v>86</v>
      </c>
      <c r="G9" s="54">
        <v>181</v>
      </c>
      <c r="H9" s="55">
        <v>101</v>
      </c>
      <c r="I9" s="54">
        <v>196</v>
      </c>
      <c r="J9" s="55">
        <v>115</v>
      </c>
      <c r="K9" s="54">
        <v>209</v>
      </c>
      <c r="L9" s="55">
        <v>119</v>
      </c>
      <c r="M9" s="68">
        <v>211</v>
      </c>
      <c r="N9" s="69">
        <v>112</v>
      </c>
    </row>
    <row r="10" spans="1:14" s="50" customFormat="1" ht="12.75" customHeight="1">
      <c r="A10" s="48" t="s">
        <v>24</v>
      </c>
      <c r="B10" s="47"/>
      <c r="C10" s="56"/>
      <c r="D10" s="57"/>
      <c r="E10" s="56"/>
      <c r="F10" s="57"/>
      <c r="G10" s="56"/>
      <c r="H10" s="57"/>
      <c r="I10" s="49"/>
      <c r="J10" s="58"/>
      <c r="K10" s="49"/>
      <c r="L10" s="58"/>
      <c r="M10" s="70"/>
      <c r="N10" s="71"/>
    </row>
    <row r="11" spans="1:14" s="2" customFormat="1" ht="25.5" customHeight="1">
      <c r="A11" s="4" t="s">
        <v>1</v>
      </c>
      <c r="B11" s="23"/>
      <c r="C11" s="38">
        <v>51</v>
      </c>
      <c r="D11" s="39">
        <v>36</v>
      </c>
      <c r="E11" s="38">
        <v>56</v>
      </c>
      <c r="F11" s="39">
        <v>43</v>
      </c>
      <c r="G11" s="38">
        <v>78</v>
      </c>
      <c r="H11" s="39">
        <v>63</v>
      </c>
      <c r="I11" s="40">
        <v>104</v>
      </c>
      <c r="J11" s="41">
        <v>90</v>
      </c>
      <c r="K11" s="40">
        <v>129</v>
      </c>
      <c r="L11" s="41">
        <v>106</v>
      </c>
      <c r="M11" s="66">
        <v>155</v>
      </c>
      <c r="N11" s="67">
        <v>123</v>
      </c>
    </row>
    <row r="12" spans="1:14" s="2" customFormat="1" ht="12.75" customHeight="1">
      <c r="A12" s="4" t="s">
        <v>3</v>
      </c>
      <c r="B12" s="23"/>
      <c r="C12" s="38">
        <v>19</v>
      </c>
      <c r="D12" s="39">
        <v>17</v>
      </c>
      <c r="E12" s="38">
        <v>11</v>
      </c>
      <c r="F12" s="39">
        <v>11</v>
      </c>
      <c r="G12" s="38">
        <v>8</v>
      </c>
      <c r="H12" s="39">
        <v>8</v>
      </c>
      <c r="I12" s="40">
        <v>7</v>
      </c>
      <c r="J12" s="41">
        <v>7</v>
      </c>
      <c r="K12" s="40">
        <v>5</v>
      </c>
      <c r="L12" s="41">
        <v>5</v>
      </c>
      <c r="M12" s="66">
        <v>3</v>
      </c>
      <c r="N12" s="67">
        <v>3</v>
      </c>
    </row>
    <row r="13" spans="1:14" s="2" customFormat="1" ht="12.75" customHeight="1">
      <c r="A13" s="4" t="s">
        <v>4</v>
      </c>
      <c r="B13" s="23"/>
      <c r="C13" s="38">
        <v>117</v>
      </c>
      <c r="D13" s="39">
        <v>111</v>
      </c>
      <c r="E13" s="38">
        <v>143</v>
      </c>
      <c r="F13" s="39">
        <v>135</v>
      </c>
      <c r="G13" s="38">
        <v>130</v>
      </c>
      <c r="H13" s="39">
        <v>121</v>
      </c>
      <c r="I13" s="40">
        <v>131</v>
      </c>
      <c r="J13" s="41">
        <v>121</v>
      </c>
      <c r="K13" s="40">
        <v>105</v>
      </c>
      <c r="L13" s="41">
        <v>99</v>
      </c>
      <c r="M13" s="66">
        <v>81</v>
      </c>
      <c r="N13" s="67">
        <v>78</v>
      </c>
    </row>
    <row r="14" spans="1:14" s="2" customFormat="1" ht="25.5" customHeight="1">
      <c r="A14" s="4" t="s">
        <v>5</v>
      </c>
      <c r="B14" s="20"/>
      <c r="C14" s="40">
        <v>142</v>
      </c>
      <c r="D14" s="41">
        <v>127</v>
      </c>
      <c r="E14" s="40">
        <v>155</v>
      </c>
      <c r="F14" s="41">
        <v>136</v>
      </c>
      <c r="G14" s="40">
        <v>167</v>
      </c>
      <c r="H14" s="41">
        <v>147</v>
      </c>
      <c r="I14" s="40">
        <v>169</v>
      </c>
      <c r="J14" s="41">
        <v>149</v>
      </c>
      <c r="K14" s="40">
        <v>178</v>
      </c>
      <c r="L14" s="41">
        <v>157</v>
      </c>
      <c r="M14" s="66">
        <v>193</v>
      </c>
      <c r="N14" s="67">
        <v>171</v>
      </c>
    </row>
    <row r="15" spans="1:14" s="2" customFormat="1" ht="12.75" customHeight="1">
      <c r="A15" s="4" t="s">
        <v>25</v>
      </c>
      <c r="B15" s="20"/>
      <c r="C15" s="40">
        <v>279</v>
      </c>
      <c r="D15" s="41">
        <v>218</v>
      </c>
      <c r="E15" s="40">
        <v>333</v>
      </c>
      <c r="F15" s="41">
        <v>267</v>
      </c>
      <c r="G15" s="40">
        <v>300</v>
      </c>
      <c r="H15" s="41">
        <v>240</v>
      </c>
      <c r="I15" s="40">
        <v>274</v>
      </c>
      <c r="J15" s="41">
        <v>221</v>
      </c>
      <c r="K15" s="40">
        <v>256</v>
      </c>
      <c r="L15" s="41">
        <v>207</v>
      </c>
      <c r="M15" s="66">
        <v>257</v>
      </c>
      <c r="N15" s="67">
        <v>199</v>
      </c>
    </row>
    <row r="16" spans="1:14" s="2" customFormat="1" ht="25.5" customHeight="1">
      <c r="A16" s="11" t="s">
        <v>26</v>
      </c>
      <c r="B16" s="11"/>
      <c r="C16" s="54">
        <v>42</v>
      </c>
      <c r="D16" s="55">
        <v>35</v>
      </c>
      <c r="E16" s="54">
        <v>68</v>
      </c>
      <c r="F16" s="55">
        <v>55</v>
      </c>
      <c r="G16" s="54">
        <v>80</v>
      </c>
      <c r="H16" s="55">
        <v>67</v>
      </c>
      <c r="I16" s="54">
        <v>105</v>
      </c>
      <c r="J16" s="55">
        <v>82</v>
      </c>
      <c r="K16" s="54">
        <v>94</v>
      </c>
      <c r="L16" s="55">
        <v>75</v>
      </c>
      <c r="M16" s="68">
        <v>62</v>
      </c>
      <c r="N16" s="69">
        <v>50</v>
      </c>
    </row>
    <row r="17" spans="1:14" s="2" customFormat="1" ht="12.75" customHeight="1">
      <c r="A17" s="29" t="s">
        <v>6</v>
      </c>
      <c r="B17" s="12"/>
      <c r="C17" s="44">
        <f>SUM(C8:C16)</f>
        <v>959</v>
      </c>
      <c r="D17" s="46">
        <f aca="true" t="shared" si="0" ref="D17:L17">SUM(D8:D16)</f>
        <v>719</v>
      </c>
      <c r="E17" s="59">
        <f t="shared" si="0"/>
        <v>1070</v>
      </c>
      <c r="F17" s="46">
        <f t="shared" si="0"/>
        <v>815</v>
      </c>
      <c r="G17" s="59">
        <f t="shared" si="0"/>
        <v>1097</v>
      </c>
      <c r="H17" s="46">
        <f t="shared" si="0"/>
        <v>833</v>
      </c>
      <c r="I17" s="59">
        <f t="shared" si="0"/>
        <v>1140</v>
      </c>
      <c r="J17" s="46">
        <f t="shared" si="0"/>
        <v>870</v>
      </c>
      <c r="K17" s="59">
        <f t="shared" si="0"/>
        <v>1138</v>
      </c>
      <c r="L17" s="46">
        <f t="shared" si="0"/>
        <v>857</v>
      </c>
      <c r="M17" s="72">
        <f>SUM(M8:M16)</f>
        <v>1128</v>
      </c>
      <c r="N17" s="72">
        <f>SUM(N8:N16)</f>
        <v>829</v>
      </c>
    </row>
    <row r="18" spans="1:14" s="2" customFormat="1" ht="25.5" customHeight="1">
      <c r="A18" s="23" t="s">
        <v>7</v>
      </c>
      <c r="B18" s="30"/>
      <c r="C18" s="16">
        <v>50</v>
      </c>
      <c r="D18" s="43">
        <v>41</v>
      </c>
      <c r="E18" s="16">
        <v>22</v>
      </c>
      <c r="F18" s="43">
        <v>17</v>
      </c>
      <c r="G18" s="16">
        <v>0</v>
      </c>
      <c r="H18" s="43">
        <v>0</v>
      </c>
      <c r="I18" s="40">
        <v>0</v>
      </c>
      <c r="J18" s="41">
        <v>0</v>
      </c>
      <c r="K18" s="40">
        <v>0</v>
      </c>
      <c r="L18" s="41">
        <v>0</v>
      </c>
      <c r="M18" s="66">
        <v>0</v>
      </c>
      <c r="N18" s="67">
        <v>0</v>
      </c>
    </row>
    <row r="19" spans="1:14" s="2" customFormat="1" ht="25.5" customHeight="1">
      <c r="A19" s="23" t="s">
        <v>8</v>
      </c>
      <c r="B19" s="30"/>
      <c r="C19" s="16">
        <v>0</v>
      </c>
      <c r="D19" s="43">
        <v>0</v>
      </c>
      <c r="E19" s="16">
        <v>13</v>
      </c>
      <c r="F19" s="43">
        <v>13</v>
      </c>
      <c r="G19" s="16">
        <v>0</v>
      </c>
      <c r="H19" s="43">
        <v>0</v>
      </c>
      <c r="I19" s="60">
        <v>0</v>
      </c>
      <c r="J19" s="42">
        <v>0</v>
      </c>
      <c r="K19" s="60">
        <v>0</v>
      </c>
      <c r="L19" s="42">
        <v>0</v>
      </c>
      <c r="M19" s="73">
        <v>0</v>
      </c>
      <c r="N19" s="74">
        <v>0</v>
      </c>
    </row>
    <row r="20" spans="1:14" s="2" customFormat="1" ht="25.5" customHeight="1">
      <c r="A20" s="26" t="s">
        <v>9</v>
      </c>
      <c r="B20" s="22"/>
      <c r="C20" s="16">
        <v>0</v>
      </c>
      <c r="D20" s="43">
        <v>0</v>
      </c>
      <c r="E20" s="16">
        <v>0</v>
      </c>
      <c r="F20" s="43">
        <v>0</v>
      </c>
      <c r="G20" s="16">
        <v>36</v>
      </c>
      <c r="H20" s="43">
        <v>30</v>
      </c>
      <c r="I20" s="60">
        <v>0</v>
      </c>
      <c r="J20" s="42">
        <v>0</v>
      </c>
      <c r="K20" s="60">
        <v>0</v>
      </c>
      <c r="L20" s="42">
        <v>0</v>
      </c>
      <c r="M20" s="73">
        <v>0</v>
      </c>
      <c r="N20" s="74">
        <v>0</v>
      </c>
    </row>
    <row r="21" spans="1:14" s="2" customFormat="1" ht="25.5" customHeight="1">
      <c r="A21" s="31" t="s">
        <v>13</v>
      </c>
      <c r="B21" s="13"/>
      <c r="C21" s="36">
        <v>0</v>
      </c>
      <c r="D21" s="45">
        <v>0</v>
      </c>
      <c r="E21" s="36">
        <v>0</v>
      </c>
      <c r="F21" s="45">
        <v>0</v>
      </c>
      <c r="G21" s="36">
        <v>24</v>
      </c>
      <c r="H21" s="45">
        <v>18</v>
      </c>
      <c r="I21" s="60">
        <v>0</v>
      </c>
      <c r="J21" s="42">
        <v>0</v>
      </c>
      <c r="K21" s="60">
        <v>0</v>
      </c>
      <c r="L21" s="42">
        <v>0</v>
      </c>
      <c r="M21" s="73">
        <v>0</v>
      </c>
      <c r="N21" s="74">
        <v>0</v>
      </c>
    </row>
    <row r="22" spans="1:14" s="2" customFormat="1" ht="12.75">
      <c r="A22" s="32" t="s">
        <v>10</v>
      </c>
      <c r="B22" s="13"/>
      <c r="C22" s="61">
        <f aca="true" t="shared" si="1" ref="C22:H22">SUM(C17+C18+C19+C20+C21)</f>
        <v>1009</v>
      </c>
      <c r="D22" s="62">
        <f t="shared" si="1"/>
        <v>760</v>
      </c>
      <c r="E22" s="61">
        <f t="shared" si="1"/>
        <v>1105</v>
      </c>
      <c r="F22" s="62">
        <f t="shared" si="1"/>
        <v>845</v>
      </c>
      <c r="G22" s="61">
        <f t="shared" si="1"/>
        <v>1157</v>
      </c>
      <c r="H22" s="62">
        <f t="shared" si="1"/>
        <v>881</v>
      </c>
      <c r="I22" s="63">
        <f aca="true" t="shared" si="2" ref="I22:N22">SUM(I17:I21)</f>
        <v>1140</v>
      </c>
      <c r="J22" s="64">
        <f t="shared" si="2"/>
        <v>870</v>
      </c>
      <c r="K22" s="63">
        <f t="shared" si="2"/>
        <v>1138</v>
      </c>
      <c r="L22" s="64">
        <f t="shared" si="2"/>
        <v>857</v>
      </c>
      <c r="M22" s="63">
        <f t="shared" si="2"/>
        <v>1128</v>
      </c>
      <c r="N22" s="64">
        <f t="shared" si="2"/>
        <v>829</v>
      </c>
    </row>
    <row r="23" spans="3:12" s="2" customFormat="1" ht="12.75">
      <c r="C23" s="28"/>
      <c r="D23" s="28"/>
      <c r="E23" s="28"/>
      <c r="F23" s="28"/>
      <c r="G23" s="28"/>
      <c r="H23" s="28"/>
      <c r="I23" s="33"/>
      <c r="J23" s="34"/>
      <c r="K23" s="33"/>
      <c r="L23" s="34"/>
    </row>
    <row r="24" spans="1:12" s="2" customFormat="1" ht="12.75">
      <c r="A24" s="77" t="s">
        <v>27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12" s="2" customFormat="1" ht="12.75" customHeight="1">
      <c r="A25" s="78" t="s">
        <v>11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9:12" s="2" customFormat="1" ht="12.75">
      <c r="I26" s="18"/>
      <c r="J26" s="19"/>
      <c r="K26" s="18"/>
      <c r="L26" s="19"/>
    </row>
    <row r="27" spans="9:12" ht="12.75">
      <c r="I27" s="2"/>
      <c r="J27" s="17"/>
      <c r="K27" s="2"/>
      <c r="L27" s="17"/>
    </row>
    <row r="28" spans="9:12" ht="12.75">
      <c r="I28" s="21"/>
      <c r="J28" s="35"/>
      <c r="K28" s="21"/>
      <c r="L28" s="35"/>
    </row>
    <row r="29" spans="9:12" ht="12.75">
      <c r="I29" s="21"/>
      <c r="J29" s="35"/>
      <c r="K29" s="21"/>
      <c r="L29" s="35"/>
    </row>
    <row r="31" spans="9:12" ht="12.75">
      <c r="I31" s="2"/>
      <c r="J31" s="17"/>
      <c r="K31" s="2"/>
      <c r="L31" s="17"/>
    </row>
  </sheetData>
  <sheetProtection/>
  <mergeCells count="26">
    <mergeCell ref="D6:G7"/>
    <mergeCell ref="J6:K6"/>
    <mergeCell ref="J7:K7"/>
    <mergeCell ref="A3:A5"/>
    <mergeCell ref="I4:I5"/>
    <mergeCell ref="J4:J5"/>
    <mergeCell ref="K4:K5"/>
    <mergeCell ref="F4:F5"/>
    <mergeCell ref="G4:G5"/>
    <mergeCell ref="H4:H5"/>
    <mergeCell ref="A24:L24"/>
    <mergeCell ref="A25:L25"/>
    <mergeCell ref="A1:N1"/>
    <mergeCell ref="L4:L5"/>
    <mergeCell ref="M4:M5"/>
    <mergeCell ref="N4:N5"/>
    <mergeCell ref="C6:C7"/>
    <mergeCell ref="C4:C5"/>
    <mergeCell ref="D4:D5"/>
    <mergeCell ref="E4:E5"/>
    <mergeCell ref="C3:D3"/>
    <mergeCell ref="E3:F3"/>
    <mergeCell ref="G3:H3"/>
    <mergeCell ref="I3:J3"/>
    <mergeCell ref="K3:L3"/>
    <mergeCell ref="M3:N3"/>
  </mergeCells>
  <printOptions/>
  <pageMargins left="0.2755905511811024" right="0.3149606299212598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2014-05-16T13:28:03Z</cp:lastPrinted>
  <dcterms:created xsi:type="dcterms:W3CDTF">2009-04-28T10:27:42Z</dcterms:created>
  <dcterms:modified xsi:type="dcterms:W3CDTF">2014-08-21T06:59:28Z</dcterms:modified>
  <cp:category/>
  <cp:version/>
  <cp:contentType/>
  <cp:contentStatus/>
</cp:coreProperties>
</file>