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1.11" sheetId="1" r:id="rId1"/>
  </sheets>
  <definedNames>
    <definedName name="AOK_A_Anagrafica">#REF!</definedName>
    <definedName name="_xlnm.Print_Area" localSheetId="0">'1.11'!$A$1:$P$18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<sst xmlns="http://schemas.openxmlformats.org/spreadsheetml/2006/main" count="16" uniqueCount="11">
  <si>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</si>
  <si>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</si>
  <si>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</si>
  <si>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</si>
  <si>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</si>
  <si>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</si>
  <si>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t>1ª fascia (fino a 600 metri s.l.m.)</t>
  </si>
  <si>
    <t>2ª fascia (da 601 a 1.200 metri s.l.m.)</t>
  </si>
  <si>
    <t>3ª fascia (oltre 1.200 metri s.l.m.)</t>
  </si>
  <si>
    <r>
      <t>Fonte:</t>
    </r>
    <r>
      <rPr>
        <sz val="7"/>
        <rFont val="Arial"/>
        <family val="2"/>
      </rPr>
      <t xml:space="preserve">  RAVA - Presidenza della Regione - Dipartimento enti locali, servizi di prefettura e protezione civile</t>
    </r>
  </si>
  <si>
    <r>
      <t>Tavola 1.11 -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2000-2013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</si>
</sst>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0.000000"/>
    <numFmt numFmtId="176" formatCode="0.00000"/>
    <numFmt numFmtId="17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 horizontal="left"/>
    </xf>
    <xf numFmtId="1" fontId="21" fillId="24" borderId="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" fontId="0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3" fontId="24" fillId="24" borderId="0" xfId="0" applyNumberFormat="1" applyFont="1" applyFill="1" applyBorder="1" applyAlignment="1">
      <alignment vertical="center"/>
    </xf>
    <xf numFmtId="1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 vertical="top" wrapText="1"/>
    </xf>
    <xf numFmtId="3" fontId="0" fillId="24" borderId="0" xfId="0" applyNumberFormat="1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7" fillId="24" borderId="0" xfId="0" applyFont="1" applyFill="1" applyAlignment="1">
      <alignment/>
    </xf>
    <xf numFmtId="3" fontId="22" fillId="24" borderId="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10" fontId="22" fillId="24" borderId="0" xfId="0" applyNumberFormat="1" applyFont="1" applyFill="1" applyBorder="1" applyAlignment="1">
      <alignment horizontal="center" vertical="center"/>
    </xf>
    <xf numFmtId="10" fontId="24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0" fontId="22" fillId="24" borderId="10" xfId="49" applyFont="1" applyFill="1" applyBorder="1" applyAlignment="1">
      <alignment horizontal="center" vertical="center" wrapText="1"/>
      <protection/>
    </xf>
    <xf numFmtId="2" fontId="20" fillId="24" borderId="0" xfId="0" applyNumberFormat="1" applyFont="1" applyFill="1" applyBorder="1" applyAlignment="1">
      <alignment vertical="center"/>
    </xf>
    <xf numFmtId="1" fontId="21" fillId="24" borderId="0" xfId="0" applyNumberFormat="1" applyFont="1" applyFill="1" applyBorder="1" applyAlignment="1">
      <alignment horizontal="left" vertical="center" wrapText="1"/>
    </xf>
    <xf numFmtId="0" fontId="22" fillId="24" borderId="11" xfId="49" applyFont="1" applyFill="1" applyBorder="1" applyAlignment="1">
      <alignment vertical="center" wrapText="1"/>
      <protection/>
    </xf>
    <xf numFmtId="0" fontId="0" fillId="24" borderId="10" xfId="0" applyFill="1" applyBorder="1" applyAlignment="1">
      <alignment vertical="center" wrapText="1"/>
    </xf>
    <xf numFmtId="0" fontId="22" fillId="24" borderId="11" xfId="49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22" fillId="24" borderId="12" xfId="49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26.8515625" style="19" customWidth="1"/>
    <col min="2" max="10" width="10.7109375" style="13" customWidth="1"/>
    <col min="11" max="16384" width="11.421875" style="13" customWidth="1"/>
  </cols>
  <sheetData>
    <row r="1" spans="1:10" s="1" customFormat="1" ht="22.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2.75">
      <c r="A2" s="2"/>
      <c r="B2" s="3"/>
      <c r="C2" s="3"/>
      <c r="D2" s="3"/>
      <c r="E2" s="3"/>
      <c r="F2" s="3"/>
      <c r="G2" s="3"/>
      <c r="H2" s="3"/>
      <c r="I2" s="4"/>
      <c r="J2" s="5"/>
    </row>
    <row r="3" spans="1:16" s="1" customFormat="1" ht="12.75" customHeight="1">
      <c r="A3" s="30" t="s">
        <v>0</v>
      </c>
      <c r="B3" s="32" t="s">
        <v>1</v>
      </c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1" customFormat="1" ht="12.75" customHeight="1">
      <c r="A4" s="31"/>
      <c r="B4" s="33"/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</row>
    <row r="5" spans="1:16" s="7" customFormat="1" ht="12.75" customHeight="1">
      <c r="A5" s="6" t="s">
        <v>6</v>
      </c>
      <c r="B5" s="21">
        <v>19</v>
      </c>
      <c r="C5" s="21">
        <v>71106</v>
      </c>
      <c r="D5" s="21">
        <v>70326</v>
      </c>
      <c r="E5" s="21">
        <v>70943</v>
      </c>
      <c r="F5" s="21">
        <v>71355</v>
      </c>
      <c r="G5" s="21">
        <v>71579</v>
      </c>
      <c r="H5" s="21">
        <v>72084</v>
      </c>
      <c r="I5" s="21">
        <v>72449</v>
      </c>
      <c r="J5" s="21">
        <v>72832</v>
      </c>
      <c r="K5" s="21">
        <v>73529</v>
      </c>
      <c r="L5" s="21">
        <v>73935</v>
      </c>
      <c r="M5" s="21">
        <v>73965</v>
      </c>
      <c r="N5" s="21">
        <v>72589</v>
      </c>
      <c r="O5" s="21">
        <v>73339</v>
      </c>
      <c r="P5" s="21">
        <v>73825</v>
      </c>
    </row>
    <row r="6" spans="1:16" s="7" customFormat="1" ht="12.75" customHeight="1">
      <c r="A6" s="6" t="s">
        <v>7</v>
      </c>
      <c r="B6" s="21">
        <v>32</v>
      </c>
      <c r="C6" s="21">
        <v>35019</v>
      </c>
      <c r="D6" s="21">
        <v>35147</v>
      </c>
      <c r="E6" s="21">
        <v>35734</v>
      </c>
      <c r="F6" s="21">
        <v>36333</v>
      </c>
      <c r="G6" s="21">
        <v>36889</v>
      </c>
      <c r="H6" s="21">
        <v>37410</v>
      </c>
      <c r="I6" s="21">
        <v>37860</v>
      </c>
      <c r="J6" s="21">
        <v>38561</v>
      </c>
      <c r="K6" s="21">
        <v>38958</v>
      </c>
      <c r="L6" s="21">
        <v>39394</v>
      </c>
      <c r="M6" s="21">
        <v>39822</v>
      </c>
      <c r="N6" s="21">
        <v>39774</v>
      </c>
      <c r="O6" s="21">
        <v>40119</v>
      </c>
      <c r="P6" s="21">
        <v>40318</v>
      </c>
    </row>
    <row r="7" spans="1:16" s="7" customFormat="1" ht="12.75" customHeight="1">
      <c r="A7" s="6" t="s">
        <v>8</v>
      </c>
      <c r="B7" s="21">
        <v>23</v>
      </c>
      <c r="C7" s="21">
        <v>14464</v>
      </c>
      <c r="D7" s="21">
        <v>14075</v>
      </c>
      <c r="E7" s="21">
        <v>14232</v>
      </c>
      <c r="F7" s="21">
        <v>14352</v>
      </c>
      <c r="G7" s="21">
        <v>14400</v>
      </c>
      <c r="H7" s="21">
        <v>14484</v>
      </c>
      <c r="I7" s="21">
        <v>14503</v>
      </c>
      <c r="J7" s="21">
        <v>14586</v>
      </c>
      <c r="K7" s="21">
        <v>14578</v>
      </c>
      <c r="L7" s="21">
        <v>14537</v>
      </c>
      <c r="M7" s="21">
        <v>14443</v>
      </c>
      <c r="N7" s="21">
        <v>14257</v>
      </c>
      <c r="O7" s="21">
        <v>14386</v>
      </c>
      <c r="P7" s="21">
        <v>14448</v>
      </c>
    </row>
    <row r="8" spans="1:16" s="9" customFormat="1" ht="12.75" customHeight="1">
      <c r="A8" s="8" t="s">
        <v>3</v>
      </c>
      <c r="B8" s="22">
        <f>SUM(B5:B7)</f>
        <v>74</v>
      </c>
      <c r="C8" s="22">
        <f aca="true" t="shared" si="0" ref="C8:L8">SUM(C5:C7)</f>
        <v>120589</v>
      </c>
      <c r="D8" s="22">
        <f t="shared" si="0"/>
        <v>119548</v>
      </c>
      <c r="E8" s="22">
        <f t="shared" si="0"/>
        <v>120909</v>
      </c>
      <c r="F8" s="22">
        <f t="shared" si="0"/>
        <v>122040</v>
      </c>
      <c r="G8" s="22">
        <f t="shared" si="0"/>
        <v>122868</v>
      </c>
      <c r="H8" s="22">
        <f t="shared" si="0"/>
        <v>123978</v>
      </c>
      <c r="I8" s="22">
        <f t="shared" si="0"/>
        <v>124812</v>
      </c>
      <c r="J8" s="22">
        <f t="shared" si="0"/>
        <v>125979</v>
      </c>
      <c r="K8" s="22">
        <f t="shared" si="0"/>
        <v>127065</v>
      </c>
      <c r="L8" s="22">
        <f t="shared" si="0"/>
        <v>127866</v>
      </c>
      <c r="M8" s="22">
        <f>SUM(M5:M7)</f>
        <v>128230</v>
      </c>
      <c r="N8" s="22">
        <f>SUM(N5:N7)</f>
        <v>126620</v>
      </c>
      <c r="O8" s="22">
        <f>SUM(O5:O7)</f>
        <v>127844</v>
      </c>
      <c r="P8" s="22">
        <f>SUM(P5:P7)</f>
        <v>128591</v>
      </c>
    </row>
    <row r="9" spans="1:11" s="9" customFormat="1" ht="12.75">
      <c r="A9" s="10"/>
      <c r="B9" s="23"/>
      <c r="C9" s="11"/>
      <c r="D9" s="11"/>
      <c r="E9" s="11"/>
      <c r="F9" s="11"/>
      <c r="G9" s="11"/>
      <c r="H9" s="11"/>
      <c r="I9" s="11"/>
      <c r="J9" s="11"/>
      <c r="K9" s="12"/>
    </row>
    <row r="10" spans="1:11" s="9" customFormat="1" ht="12.75">
      <c r="A10" s="10"/>
      <c r="B10" s="23"/>
      <c r="C10" s="11"/>
      <c r="D10" s="11"/>
      <c r="E10" s="11"/>
      <c r="F10" s="11"/>
      <c r="G10" s="11"/>
      <c r="H10" s="11"/>
      <c r="I10" s="11"/>
      <c r="J10" s="11"/>
      <c r="K10" s="12"/>
    </row>
    <row r="11" spans="1:16" s="1" customFormat="1" ht="12.75" customHeight="1">
      <c r="A11" s="30" t="s">
        <v>0</v>
      </c>
      <c r="B11" s="32" t="s">
        <v>5</v>
      </c>
      <c r="C11" s="34" t="s">
        <v>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1" customFormat="1" ht="12.75" customHeight="1">
      <c r="A12" s="31"/>
      <c r="B12" s="33"/>
      <c r="C12" s="27">
        <v>2000</v>
      </c>
      <c r="D12" s="27">
        <v>2001</v>
      </c>
      <c r="E12" s="27">
        <v>2002</v>
      </c>
      <c r="F12" s="27">
        <v>2003</v>
      </c>
      <c r="G12" s="27">
        <v>2004</v>
      </c>
      <c r="H12" s="27">
        <v>2005</v>
      </c>
      <c r="I12" s="27">
        <v>2006</v>
      </c>
      <c r="J12" s="27">
        <v>2007</v>
      </c>
      <c r="K12" s="27">
        <v>2008</v>
      </c>
      <c r="L12" s="27">
        <v>2009</v>
      </c>
      <c r="M12" s="27">
        <v>2010</v>
      </c>
      <c r="N12" s="27">
        <v>2011</v>
      </c>
      <c r="O12" s="27">
        <v>2012</v>
      </c>
      <c r="P12" s="27">
        <v>2013</v>
      </c>
    </row>
    <row r="13" spans="1:16" s="9" customFormat="1" ht="17.25" customHeight="1">
      <c r="A13" s="6" t="s">
        <v>6</v>
      </c>
      <c r="B13" s="24">
        <f>B5/$B$8</f>
        <v>0.25675675675675674</v>
      </c>
      <c r="C13" s="24">
        <f>C5/$C$8</f>
        <v>0.5896557729146108</v>
      </c>
      <c r="D13" s="24">
        <f aca="true" t="shared" si="1" ref="D13:J16">D5/D$8</f>
        <v>0.5882658011844615</v>
      </c>
      <c r="E13" s="24">
        <f t="shared" si="1"/>
        <v>0.5867470577045547</v>
      </c>
      <c r="F13" s="24">
        <f t="shared" si="1"/>
        <v>0.58468534906588</v>
      </c>
      <c r="G13" s="24">
        <f t="shared" si="1"/>
        <v>0.5825682846632159</v>
      </c>
      <c r="H13" s="24">
        <f t="shared" si="1"/>
        <v>0.5814257368242752</v>
      </c>
      <c r="I13" s="24">
        <f t="shared" si="1"/>
        <v>0.5804650193891613</v>
      </c>
      <c r="J13" s="24">
        <f t="shared" si="1"/>
        <v>0.5781281007151986</v>
      </c>
      <c r="K13" s="24">
        <f>K5/K$8</f>
        <v>0.5786723330578838</v>
      </c>
      <c r="L13" s="24">
        <f>L5/$L$8</f>
        <v>0.5782225141945474</v>
      </c>
      <c r="M13" s="24">
        <f>M5/$M$8</f>
        <v>0.576815097871013</v>
      </c>
      <c r="N13" s="24">
        <f>N5/$N$8</f>
        <v>0.573282261885958</v>
      </c>
      <c r="O13" s="24">
        <f>O5/$O$8</f>
        <v>0.5736600857294828</v>
      </c>
      <c r="P13" s="24">
        <f>P5/$P$8</f>
        <v>0.5741070525931052</v>
      </c>
    </row>
    <row r="14" spans="1:16" s="9" customFormat="1" ht="17.25" customHeight="1">
      <c r="A14" s="6" t="s">
        <v>7</v>
      </c>
      <c r="B14" s="24">
        <f>B6/$B$8</f>
        <v>0.43243243243243246</v>
      </c>
      <c r="C14" s="24">
        <f>C6/$C$8</f>
        <v>0.2903996218560565</v>
      </c>
      <c r="D14" s="24">
        <f t="shared" si="1"/>
        <v>0.2939990631378191</v>
      </c>
      <c r="E14" s="24">
        <f t="shared" si="1"/>
        <v>0.2955445831162279</v>
      </c>
      <c r="F14" s="24">
        <f t="shared" si="1"/>
        <v>0.29771386430678465</v>
      </c>
      <c r="G14" s="24">
        <f t="shared" si="1"/>
        <v>0.3002327701272911</v>
      </c>
      <c r="H14" s="24">
        <f t="shared" si="1"/>
        <v>0.30174708416009294</v>
      </c>
      <c r="I14" s="24">
        <f t="shared" si="1"/>
        <v>0.30333621767137775</v>
      </c>
      <c r="J14" s="24">
        <f t="shared" si="1"/>
        <v>0.30609069765595853</v>
      </c>
      <c r="K14" s="24">
        <f>K6/K$8</f>
        <v>0.3065989847715736</v>
      </c>
      <c r="L14" s="24">
        <f>L6/$L$8</f>
        <v>0.3080881547870427</v>
      </c>
      <c r="M14" s="24">
        <f>M6/$M$8</f>
        <v>0.31055135303751075</v>
      </c>
      <c r="N14" s="24">
        <f>N6/$N$8</f>
        <v>0.3141209919444006</v>
      </c>
      <c r="O14" s="24">
        <f>O6/$O$8</f>
        <v>0.3138121460530021</v>
      </c>
      <c r="P14" s="24">
        <f>P6/$P$8</f>
        <v>0.3135367171886057</v>
      </c>
    </row>
    <row r="15" spans="1:16" s="9" customFormat="1" ht="17.25" customHeight="1">
      <c r="A15" s="6" t="s">
        <v>8</v>
      </c>
      <c r="B15" s="24">
        <f>B7/$B$8</f>
        <v>0.3108108108108108</v>
      </c>
      <c r="C15" s="24">
        <f>C7/$C$8</f>
        <v>0.11994460522933269</v>
      </c>
      <c r="D15" s="24">
        <f t="shared" si="1"/>
        <v>0.11773513567771941</v>
      </c>
      <c r="E15" s="24">
        <f t="shared" si="1"/>
        <v>0.11770835917921743</v>
      </c>
      <c r="F15" s="24">
        <f t="shared" si="1"/>
        <v>0.1176007866273353</v>
      </c>
      <c r="G15" s="24">
        <f t="shared" si="1"/>
        <v>0.11719894520949312</v>
      </c>
      <c r="H15" s="24">
        <f t="shared" si="1"/>
        <v>0.1168271790156318</v>
      </c>
      <c r="I15" s="24">
        <f t="shared" si="1"/>
        <v>0.11619876293946095</v>
      </c>
      <c r="J15" s="24">
        <f t="shared" si="1"/>
        <v>0.11578120162884291</v>
      </c>
      <c r="K15" s="24">
        <f>K7/K$8</f>
        <v>0.11472868217054263</v>
      </c>
      <c r="L15" s="24">
        <f>L7/$L$8</f>
        <v>0.1136893310184099</v>
      </c>
      <c r="M15" s="24">
        <f>M7/$M$8</f>
        <v>0.11263354909147626</v>
      </c>
      <c r="N15" s="24">
        <f>N7/$N$8</f>
        <v>0.11259674616964145</v>
      </c>
      <c r="O15" s="24">
        <f>O7/$O$8</f>
        <v>0.1125277682175151</v>
      </c>
      <c r="P15" s="24">
        <f>P7/$P$8</f>
        <v>0.112356230218289</v>
      </c>
    </row>
    <row r="16" spans="1:16" ht="17.25" customHeight="1">
      <c r="A16" s="8" t="s">
        <v>3</v>
      </c>
      <c r="B16" s="25">
        <f>B8/$B$8</f>
        <v>1</v>
      </c>
      <c r="C16" s="25">
        <f>C8/$C$8</f>
        <v>1</v>
      </c>
      <c r="D16" s="25">
        <f t="shared" si="1"/>
        <v>1</v>
      </c>
      <c r="E16" s="25">
        <f t="shared" si="1"/>
        <v>1</v>
      </c>
      <c r="F16" s="25">
        <f t="shared" si="1"/>
        <v>1</v>
      </c>
      <c r="G16" s="25">
        <f t="shared" si="1"/>
        <v>1</v>
      </c>
      <c r="H16" s="25">
        <f t="shared" si="1"/>
        <v>1</v>
      </c>
      <c r="I16" s="25">
        <f t="shared" si="1"/>
        <v>1</v>
      </c>
      <c r="J16" s="25">
        <f t="shared" si="1"/>
        <v>1</v>
      </c>
      <c r="K16" s="25">
        <f>K8/K$8</f>
        <v>1</v>
      </c>
      <c r="L16" s="25">
        <f>L8/$L$8</f>
        <v>1</v>
      </c>
      <c r="M16" s="25">
        <f>M8/$M$8</f>
        <v>1</v>
      </c>
      <c r="N16" s="25">
        <f>N8/$N$8</f>
        <v>1</v>
      </c>
      <c r="O16" s="25">
        <f>O8/$O$8</f>
        <v>1</v>
      </c>
      <c r="P16" s="25">
        <f>P8/$P$8</f>
        <v>1</v>
      </c>
    </row>
    <row r="17" spans="1:13" ht="12.75" customHeight="1">
      <c r="A17" s="14"/>
      <c r="B17" s="15"/>
      <c r="C17" s="15"/>
      <c r="D17" s="15"/>
      <c r="E17" s="15"/>
      <c r="F17" s="16"/>
      <c r="G17" s="15"/>
      <c r="H17" s="17"/>
      <c r="I17" s="15"/>
      <c r="J17" s="15"/>
      <c r="K17" s="15"/>
      <c r="L17" s="15"/>
      <c r="M17" s="15"/>
    </row>
    <row r="18" spans="1:14" ht="12.75" customHeight="1">
      <c r="A18" s="18" t="s">
        <v>9</v>
      </c>
      <c r="N18" s="28"/>
    </row>
    <row r="19" ht="12.75">
      <c r="N19" s="28"/>
    </row>
    <row r="20" spans="1:14" ht="12.75">
      <c r="A20" s="20"/>
      <c r="N20" s="28"/>
    </row>
    <row r="31" ht="12.75">
      <c r="I31" s="26"/>
    </row>
    <row r="32" ht="12.75">
      <c r="I32" s="26"/>
    </row>
    <row r="33" ht="12.75">
      <c r="I33" s="26"/>
    </row>
    <row r="34" ht="12.75">
      <c r="I34" s="26"/>
    </row>
  </sheetData>
  <sheetProtection/>
  <mergeCells count="7">
    <mergeCell ref="A1:J1"/>
    <mergeCell ref="A11:A12"/>
    <mergeCell ref="B11:B12"/>
    <mergeCell ref="A3:A4"/>
    <mergeCell ref="B3:B4"/>
    <mergeCell ref="C3:P3"/>
    <mergeCell ref="C11:P11"/>
  </mergeCells>
  <printOptions horizontalCentered="1"/>
  <pageMargins left="0" right="0" top="1.299212598425197" bottom="0.984251968503937" header="0.7874015748031497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2015-04-22T13:03:21Z</cp:lastPrinted>
  <dcterms:created xsi:type="dcterms:W3CDTF">2009-05-06T12:52:06Z</dcterms:created>
  <dcterms:modified xsi:type="dcterms:W3CDTF">2015-04-22T13:04:16Z</dcterms:modified>
  <cp:category/>
  <cp:version/>
  <cp:contentType/>
  <cp:contentStatus/>
</cp:coreProperties>
</file>