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11.11" sheetId="1" r:id="rId1"/>
  </sheets>
  <definedNames>
    <definedName name="qry_QuotexComuneNegliAnni_Consegne">'11.11'!$B$4:$B$79</definedName>
  </definedNames>
  <calcPr fullCalcOnLoad="1"/>
</workbook>
</file>

<file path=xl/sharedStrings.xml><?xml version="1.0" encoding="utf-8"?>
<sst xmlns="http://schemas.openxmlformats.org/spreadsheetml/2006/main" count="101" uniqueCount="95">
  <si>
    <t>C.M.</t>
  </si>
  <si>
    <t>COMUNI</t>
  </si>
  <si>
    <t>2011/2012</t>
  </si>
  <si>
    <t>Allein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</si>
  <si>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</si>
  <si>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</si>
  <si>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</si>
  <si>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</si>
  <si>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</si>
  <si>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</si>
  <si>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</si>
  <si>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</si>
  <si>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</si>
  <si>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</si>
  <si>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</si>
  <si>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</si>
  <si>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</si>
  <si>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</si>
  <si>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</si>
  <si>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</si>
  <si>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</si>
  <si>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Cogne</t>
  </si>
  <si>
    <t>Courmayeur</t>
  </si>
  <si>
    <t>Donnas</t>
  </si>
  <si>
    <t>Doues</t>
  </si>
  <si>
    <t>Emarese</t>
  </si>
  <si>
    <t>Etroubles</t>
  </si>
  <si>
    <t>Fenis</t>
  </si>
  <si>
    <t>Fontainemore</t>
  </si>
  <si>
    <t>Gaby</t>
  </si>
  <si>
    <t>Gignod</t>
  </si>
  <si>
    <t>Gressan</t>
  </si>
  <si>
    <t>Gressoney-Saint-Jean</t>
  </si>
  <si>
    <t>Introd</t>
  </si>
  <si>
    <t>Issime</t>
  </si>
  <si>
    <t>Issogne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</si>
  <si>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</si>
  <si>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</si>
  <si>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</si>
  <si>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</si>
  <si>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</si>
  <si>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</si>
  <si>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</si>
  <si>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</si>
  <si>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</si>
  <si>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</si>
  <si>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</si>
  <si>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</si>
  <si>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</si>
  <si>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</si>
  <si>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Quart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</si>
  <si>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</si>
  <si>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</si>
  <si>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</si>
  <si>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</si>
  <si>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</si>
  <si>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</si>
  <si>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</si>
  <si>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</si>
  <si>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</si>
  <si>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</si>
  <si>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</si>
  <si>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</si>
  <si>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</si>
  <si>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</si>
  <si>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</si>
  <si>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Verres</t>
  </si>
  <si>
    <t>Villeneuve</t>
  </si>
  <si>
    <t>Totale</t>
  </si>
  <si>
    <t>Campagne</t>
  </si>
  <si>
    <t>Antey-Saint-André</t>
  </si>
  <si>
    <t>Châtillon</t>
  </si>
  <si>
    <t>Gressoney-La-Trinité</t>
  </si>
  <si>
    <t>Hône</t>
  </si>
  <si>
    <t>Jovençan</t>
  </si>
  <si>
    <t>Pré-Saint-Didier</t>
  </si>
  <si>
    <t>Rhêmes-Notre-Dame</t>
  </si>
  <si>
    <t>Rhêmes-Saint-Georges</t>
  </si>
  <si>
    <t>Saint-Rhémy-En-Bosses</t>
  </si>
  <si>
    <t>(a) La quota "consegne" fa riferimento ai quantitativi di latte che i singoli produttori conferiscono progressivamente alle latterie acquirenti, che eseguono la trasformazione, la distribuzione e la vendita</t>
  </si>
  <si>
    <r>
      <rPr>
        <i/>
        <sz val="7"/>
        <rFont val="Arial"/>
        <family val="2"/>
      </rPr>
      <t xml:space="preserve">Fonte: </t>
    </r>
    <r>
      <rPr>
        <sz val="7"/>
        <rFont val="Arial"/>
        <family val="2"/>
      </rPr>
      <t>Assessorato Agricoltura e risorse naturali - Dipartimento agricoltura</t>
    </r>
  </si>
  <si>
    <t>2012/2013</t>
  </si>
  <si>
    <t>2013/2014</t>
  </si>
  <si>
    <t>COMUNITA' MONTANE</t>
  </si>
  <si>
    <t>2012/2014</t>
  </si>
  <si>
    <r>
      <t xml:space="preserve">Tavola 11.11 - Quote latte assegnate </t>
    </r>
    <r>
      <rPr>
        <i/>
        <sz val="9"/>
        <rFont val="Arial"/>
        <family val="2"/>
      </rPr>
      <t>(quintali)</t>
    </r>
    <r>
      <rPr>
        <b/>
        <sz val="9"/>
        <rFont val="Arial"/>
        <family val="2"/>
      </rPr>
      <t xml:space="preserve"> come "Consegne"</t>
    </r>
    <r>
      <rPr>
        <i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per le campagne dal 2011/2012 al 2013/2014  per Comune e Comunità Montane - Valle d'Aosta</t>
    </r>
  </si>
  <si>
    <t>Evançon</t>
  </si>
  <si>
    <t>Grand Combin</t>
  </si>
  <si>
    <t>Grand Paradis</t>
  </si>
  <si>
    <t>Mont Emilius</t>
  </si>
  <si>
    <t>Mont Rose</t>
  </si>
  <si>
    <t>Monte Cervino</t>
  </si>
  <si>
    <t>Valdigne-Mont Blanc</t>
  </si>
  <si>
    <t>Walser-Alta valle del Lys</t>
  </si>
  <si>
    <t>Comune di Aosta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</si>
</sst>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  <numFmt numFmtId="169" formatCode="0.000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 quotePrefix="1">
      <alignment/>
    </xf>
    <xf numFmtId="3" fontId="7" fillId="0" borderId="0" xfId="0" applyNumberFormat="1" applyFont="1" applyAlignment="1">
      <alignment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 quotePrefix="1">
      <alignment horizont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11" fillId="0" borderId="11" xfId="0" applyNumberFormat="1" applyFont="1" applyBorder="1" applyAlignment="1" quotePrefix="1">
      <alignment horizontal="right"/>
    </xf>
    <xf numFmtId="169" fontId="7" fillId="0" borderId="10" xfId="0" applyNumberFormat="1" applyFont="1" applyBorder="1" applyAlignment="1">
      <alignment/>
    </xf>
    <xf numFmtId="164" fontId="11" fillId="0" borderId="0" xfId="0" applyNumberFormat="1" applyFont="1" applyBorder="1" applyAlignment="1" quotePrefix="1">
      <alignment/>
    </xf>
    <xf numFmtId="164" fontId="11" fillId="0" borderId="0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164" fontId="9" fillId="0" borderId="0" xfId="0" applyNumberFormat="1" applyFont="1" applyBorder="1" applyAlignment="1">
      <alignment/>
    </xf>
    <xf numFmtId="164" fontId="9" fillId="0" borderId="0" xfId="0" applyNumberFormat="1" applyFont="1" applyBorder="1" applyAlignment="1" quotePrefix="1">
      <alignment/>
    </xf>
    <xf numFmtId="0" fontId="13" fillId="0" borderId="0" xfId="0" applyFont="1" applyAlignment="1">
      <alignment horizontal="left"/>
    </xf>
    <xf numFmtId="0" fontId="9" fillId="0" borderId="0" xfId="0" applyFont="1" applyBorder="1" applyAlignment="1">
      <alignment vertical="center"/>
    </xf>
    <xf numFmtId="0" fontId="11" fillId="0" borderId="12" xfId="0" applyNumberFormat="1" applyFont="1" applyBorder="1" applyAlignment="1">
      <alignment horizontal="left" vertical="center"/>
    </xf>
    <xf numFmtId="0" fontId="11" fillId="0" borderId="10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tabSelected="1" zoomScalePageLayoutView="0" workbookViewId="0" topLeftCell="B1">
      <selection activeCell="K72" sqref="K72:K73"/>
    </sheetView>
  </sheetViews>
  <sheetFormatPr defaultColWidth="9.140625" defaultRowHeight="12.75"/>
  <cols>
    <col min="1" max="1" width="4.7109375" style="1" hidden="1" customWidth="1"/>
    <col min="2" max="2" width="27.7109375" style="1" bestFit="1" customWidth="1"/>
    <col min="3" max="3" width="10.8515625" style="1" customWidth="1"/>
    <col min="4" max="4" width="10.28125" style="1" customWidth="1"/>
    <col min="5" max="5" width="14.28125" style="1" hidden="1" customWidth="1"/>
    <col min="6" max="6" width="10.8515625" style="1" customWidth="1"/>
    <col min="7" max="16384" width="9.140625" style="1" customWidth="1"/>
  </cols>
  <sheetData>
    <row r="1" spans="2:6" ht="38.25" customHeight="1">
      <c r="B1" s="24" t="s">
        <v>85</v>
      </c>
      <c r="C1" s="24"/>
      <c r="D1" s="24"/>
      <c r="E1" s="24"/>
      <c r="F1" s="24"/>
    </row>
    <row r="2" ht="12.75" customHeight="1"/>
    <row r="3" spans="2:6" ht="12.75" customHeight="1">
      <c r="B3" s="21" t="s">
        <v>1</v>
      </c>
      <c r="C3" s="23" t="s">
        <v>69</v>
      </c>
      <c r="D3" s="23"/>
      <c r="E3" s="23"/>
      <c r="F3" s="23"/>
    </row>
    <row r="4" spans="1:6" ht="12.75" customHeight="1">
      <c r="A4" s="2" t="s">
        <v>0</v>
      </c>
      <c r="B4" s="22"/>
      <c r="C4" s="12" t="s">
        <v>2</v>
      </c>
      <c r="D4" s="12" t="s">
        <v>81</v>
      </c>
      <c r="E4" s="12" t="s">
        <v>84</v>
      </c>
      <c r="F4" s="12" t="s">
        <v>82</v>
      </c>
    </row>
    <row r="5" spans="1:5" ht="12.75" customHeight="1">
      <c r="A5" s="2"/>
      <c r="B5" s="7"/>
      <c r="C5" s="8"/>
      <c r="E5" s="3"/>
    </row>
    <row r="6" spans="1:6" ht="12.75" customHeight="1">
      <c r="A6" s="4">
        <v>2</v>
      </c>
      <c r="B6" s="9" t="s">
        <v>3</v>
      </c>
      <c r="C6" s="14">
        <f>E6/100</f>
        <v>3436.77</v>
      </c>
      <c r="D6" s="14">
        <v>1829.36</v>
      </c>
      <c r="E6" s="5">
        <v>343677</v>
      </c>
      <c r="F6" s="14">
        <v>2085.63</v>
      </c>
    </row>
    <row r="7" spans="1:6" ht="12.75" customHeight="1">
      <c r="A7" s="4">
        <v>6</v>
      </c>
      <c r="B7" s="9" t="s">
        <v>70</v>
      </c>
      <c r="C7" s="14">
        <f aca="true" t="shared" si="0" ref="C7:C70">E7/100</f>
        <v>4326.1</v>
      </c>
      <c r="D7" s="14">
        <v>4793.57</v>
      </c>
      <c r="E7" s="5">
        <v>432610</v>
      </c>
      <c r="F7" s="14">
        <v>4738.38</v>
      </c>
    </row>
    <row r="8" spans="1:6" ht="12.75" customHeight="1">
      <c r="A8" s="4">
        <v>9</v>
      </c>
      <c r="B8" s="9" t="s">
        <v>4</v>
      </c>
      <c r="C8" s="14">
        <f t="shared" si="0"/>
        <v>5450.66</v>
      </c>
      <c r="D8" s="14">
        <v>5354.71</v>
      </c>
      <c r="E8" s="5">
        <v>545066</v>
      </c>
      <c r="F8" s="14">
        <v>8987.16</v>
      </c>
    </row>
    <row r="9" spans="1:6" ht="12.75" customHeight="1">
      <c r="A9" s="4">
        <v>1</v>
      </c>
      <c r="B9" s="9" t="s">
        <v>5</v>
      </c>
      <c r="C9" s="14">
        <f t="shared" si="0"/>
        <v>5487.18</v>
      </c>
      <c r="D9" s="14">
        <v>5486.18</v>
      </c>
      <c r="E9" s="5">
        <v>548718</v>
      </c>
      <c r="F9" s="14">
        <v>5194.03</v>
      </c>
    </row>
    <row r="10" spans="1:6" ht="12.75" customHeight="1">
      <c r="A10" s="4">
        <v>3</v>
      </c>
      <c r="B10" s="9" t="s">
        <v>6</v>
      </c>
      <c r="C10" s="14">
        <f t="shared" si="0"/>
        <v>1918.96</v>
      </c>
      <c r="D10" s="14">
        <v>1747.85</v>
      </c>
      <c r="E10" s="5">
        <v>191896</v>
      </c>
      <c r="F10" s="14">
        <v>1383.73</v>
      </c>
    </row>
    <row r="11" spans="1:6" ht="12.75" customHeight="1">
      <c r="A11" s="4">
        <v>3</v>
      </c>
      <c r="B11" s="9" t="s">
        <v>7</v>
      </c>
      <c r="C11" s="14">
        <f t="shared" si="0"/>
        <v>2689.27</v>
      </c>
      <c r="D11" s="14">
        <v>4539.26</v>
      </c>
      <c r="E11" s="5">
        <v>268927</v>
      </c>
      <c r="F11" s="14">
        <v>4120.13</v>
      </c>
    </row>
    <row r="12" spans="1:6" ht="12.75" customHeight="1">
      <c r="A12" s="4">
        <v>1</v>
      </c>
      <c r="B12" s="9" t="s">
        <v>8</v>
      </c>
      <c r="C12" s="14">
        <f t="shared" si="0"/>
        <v>10284.14</v>
      </c>
      <c r="D12" s="14">
        <v>10919.48</v>
      </c>
      <c r="E12" s="5">
        <v>1028414</v>
      </c>
      <c r="F12" s="14">
        <v>9696.28</v>
      </c>
    </row>
    <row r="13" spans="1:6" ht="12.75" customHeight="1">
      <c r="A13" s="4">
        <v>3</v>
      </c>
      <c r="B13" s="9" t="s">
        <v>9</v>
      </c>
      <c r="C13" s="14">
        <f t="shared" si="0"/>
        <v>7052.19</v>
      </c>
      <c r="D13" s="14">
        <v>7573.68</v>
      </c>
      <c r="E13" s="5">
        <v>705219</v>
      </c>
      <c r="F13" s="14">
        <v>8327.68</v>
      </c>
    </row>
    <row r="14" spans="1:6" ht="12.75" customHeight="1">
      <c r="A14" s="4">
        <v>5</v>
      </c>
      <c r="B14" s="9" t="s">
        <v>10</v>
      </c>
      <c r="C14" s="15">
        <f t="shared" si="0"/>
        <v>0</v>
      </c>
      <c r="D14" s="15">
        <v>0</v>
      </c>
      <c r="E14" s="6">
        <v>0</v>
      </c>
      <c r="F14" s="14">
        <v>0</v>
      </c>
    </row>
    <row r="15" spans="1:6" ht="12.75" customHeight="1">
      <c r="A15" s="4">
        <v>2</v>
      </c>
      <c r="B15" s="9" t="s">
        <v>11</v>
      </c>
      <c r="C15" s="14">
        <f t="shared" si="0"/>
        <v>2467.25</v>
      </c>
      <c r="D15" s="14">
        <v>2250.41</v>
      </c>
      <c r="E15" s="5">
        <v>246725</v>
      </c>
      <c r="F15" s="14">
        <v>2569.46</v>
      </c>
    </row>
    <row r="16" spans="1:6" ht="12.75" customHeight="1">
      <c r="A16" s="4">
        <v>4</v>
      </c>
      <c r="B16" s="9" t="s">
        <v>12</v>
      </c>
      <c r="C16" s="14">
        <f t="shared" si="0"/>
        <v>5347.45</v>
      </c>
      <c r="D16" s="14">
        <v>7555.72</v>
      </c>
      <c r="E16" s="5">
        <v>534745</v>
      </c>
      <c r="F16" s="14">
        <v>6317.22</v>
      </c>
    </row>
    <row r="17" spans="1:6" ht="12.75" customHeight="1">
      <c r="A17" s="4">
        <v>1</v>
      </c>
      <c r="B17" s="9" t="s">
        <v>13</v>
      </c>
      <c r="C17" s="14">
        <f t="shared" si="0"/>
        <v>16754.01</v>
      </c>
      <c r="D17" s="14">
        <v>16854.8</v>
      </c>
      <c r="E17" s="5">
        <v>1675401</v>
      </c>
      <c r="F17" s="14">
        <v>16648.47</v>
      </c>
    </row>
    <row r="18" spans="1:6" ht="12.75" customHeight="1">
      <c r="A18" s="4">
        <v>1</v>
      </c>
      <c r="B18" s="9" t="s">
        <v>14</v>
      </c>
      <c r="C18" s="14">
        <f t="shared" si="0"/>
        <v>6924.5</v>
      </c>
      <c r="D18" s="14">
        <v>7158.01</v>
      </c>
      <c r="E18" s="5">
        <v>692450</v>
      </c>
      <c r="F18" s="14">
        <v>7443.81</v>
      </c>
    </row>
    <row r="19" spans="1:6" ht="12.75" customHeight="1">
      <c r="A19" s="4">
        <v>1</v>
      </c>
      <c r="B19" s="9" t="s">
        <v>15</v>
      </c>
      <c r="C19" s="14">
        <f t="shared" si="0"/>
        <v>8031.46</v>
      </c>
      <c r="D19" s="14">
        <v>9372.14</v>
      </c>
      <c r="E19" s="5">
        <v>803146</v>
      </c>
      <c r="F19" s="14">
        <v>9514.14</v>
      </c>
    </row>
    <row r="20" spans="1:6" ht="12.75" customHeight="1">
      <c r="A20" s="4">
        <v>6</v>
      </c>
      <c r="B20" s="9" t="s">
        <v>16</v>
      </c>
      <c r="C20" s="14">
        <f t="shared" si="0"/>
        <v>3771.86</v>
      </c>
      <c r="D20" s="14">
        <v>3966.13</v>
      </c>
      <c r="E20" s="5">
        <v>377186</v>
      </c>
      <c r="F20" s="14">
        <v>3925.13</v>
      </c>
    </row>
    <row r="21" spans="1:6" ht="12.75" customHeight="1">
      <c r="A21" s="4">
        <v>6</v>
      </c>
      <c r="B21" s="9" t="s">
        <v>17</v>
      </c>
      <c r="C21" s="14">
        <f t="shared" si="0"/>
        <v>346.38</v>
      </c>
      <c r="D21" s="14">
        <v>596.38</v>
      </c>
      <c r="E21" s="5">
        <v>34638</v>
      </c>
      <c r="F21" s="14">
        <v>596.38</v>
      </c>
    </row>
    <row r="22" spans="1:6" ht="12.75" customHeight="1">
      <c r="A22" s="4">
        <v>1</v>
      </c>
      <c r="B22" s="9" t="s">
        <v>18</v>
      </c>
      <c r="C22" s="14">
        <f t="shared" si="0"/>
        <v>996.97</v>
      </c>
      <c r="D22" s="14">
        <v>1376.99</v>
      </c>
      <c r="E22" s="5">
        <v>99697</v>
      </c>
      <c r="F22" s="14">
        <v>1376.99</v>
      </c>
    </row>
    <row r="23" spans="1:6" ht="12.75" customHeight="1">
      <c r="A23" s="4">
        <v>5</v>
      </c>
      <c r="B23" s="9" t="s">
        <v>19</v>
      </c>
      <c r="C23" s="14">
        <f t="shared" si="0"/>
        <v>3358.53</v>
      </c>
      <c r="D23" s="14">
        <v>3214.46</v>
      </c>
      <c r="E23" s="5">
        <v>335853</v>
      </c>
      <c r="F23" s="14">
        <v>1804.46</v>
      </c>
    </row>
    <row r="24" spans="1:6" ht="12.75" customHeight="1">
      <c r="A24" s="4">
        <v>4</v>
      </c>
      <c r="B24" s="9" t="s">
        <v>20</v>
      </c>
      <c r="C24" s="14">
        <f t="shared" si="0"/>
        <v>4259.89</v>
      </c>
      <c r="D24" s="14">
        <v>4900.14</v>
      </c>
      <c r="E24" s="5">
        <v>425989</v>
      </c>
      <c r="F24" s="14">
        <v>4246.22</v>
      </c>
    </row>
    <row r="25" spans="1:6" ht="12.75" customHeight="1">
      <c r="A25" s="4">
        <v>6</v>
      </c>
      <c r="B25" s="9" t="s">
        <v>71</v>
      </c>
      <c r="C25" s="14">
        <f t="shared" si="0"/>
        <v>12314.72</v>
      </c>
      <c r="D25" s="14">
        <v>11964.93</v>
      </c>
      <c r="E25" s="5">
        <v>1231472</v>
      </c>
      <c r="F25" s="14">
        <v>13610.39</v>
      </c>
    </row>
    <row r="26" spans="1:6" ht="12.75" customHeight="1">
      <c r="A26" s="4">
        <v>3</v>
      </c>
      <c r="B26" s="9" t="s">
        <v>21</v>
      </c>
      <c r="C26" s="14">
        <f t="shared" si="0"/>
        <v>1999.01</v>
      </c>
      <c r="D26" s="14">
        <v>1784.01</v>
      </c>
      <c r="E26" s="5">
        <v>199901</v>
      </c>
      <c r="F26" s="14">
        <v>2134.01</v>
      </c>
    </row>
    <row r="27" spans="1:6" ht="12.75" customHeight="1">
      <c r="A27" s="4">
        <v>8</v>
      </c>
      <c r="B27" s="9" t="s">
        <v>22</v>
      </c>
      <c r="C27" s="14">
        <f t="shared" si="0"/>
        <v>762.1</v>
      </c>
      <c r="D27" s="14">
        <v>1012.1</v>
      </c>
      <c r="E27" s="5">
        <v>76210</v>
      </c>
      <c r="F27" s="14">
        <v>862.1</v>
      </c>
    </row>
    <row r="28" spans="1:6" ht="12.75" customHeight="1">
      <c r="A28" s="4">
        <v>5</v>
      </c>
      <c r="B28" s="9" t="s">
        <v>23</v>
      </c>
      <c r="C28" s="14">
        <f t="shared" si="0"/>
        <v>11277.53</v>
      </c>
      <c r="D28" s="14">
        <v>12288.6</v>
      </c>
      <c r="E28" s="5">
        <v>1127753</v>
      </c>
      <c r="F28" s="14">
        <v>11363.6</v>
      </c>
    </row>
    <row r="29" spans="1:6" ht="12.75" customHeight="1">
      <c r="A29" s="4">
        <v>2</v>
      </c>
      <c r="B29" s="9" t="s">
        <v>24</v>
      </c>
      <c r="C29" s="14">
        <f t="shared" si="0"/>
        <v>11762.46</v>
      </c>
      <c r="D29" s="14">
        <v>11782.46</v>
      </c>
      <c r="E29" s="5">
        <v>1176246</v>
      </c>
      <c r="F29" s="14">
        <v>11986.55</v>
      </c>
    </row>
    <row r="30" spans="1:6" ht="12.75" customHeight="1">
      <c r="A30" s="4">
        <v>6</v>
      </c>
      <c r="B30" s="9" t="s">
        <v>25</v>
      </c>
      <c r="C30" s="14">
        <f t="shared" si="0"/>
        <v>2064.8</v>
      </c>
      <c r="D30" s="14">
        <v>2077.8</v>
      </c>
      <c r="E30" s="5">
        <v>206480</v>
      </c>
      <c r="F30" s="14">
        <v>2057.04</v>
      </c>
    </row>
    <row r="31" spans="1:6" ht="12.75" customHeight="1">
      <c r="A31" s="4">
        <v>2</v>
      </c>
      <c r="B31" s="9" t="s">
        <v>26</v>
      </c>
      <c r="C31" s="14">
        <f t="shared" si="0"/>
        <v>3081.93</v>
      </c>
      <c r="D31" s="14">
        <v>3131.93</v>
      </c>
      <c r="E31" s="5">
        <v>308193</v>
      </c>
      <c r="F31" s="14">
        <v>3131.93</v>
      </c>
    </row>
    <row r="32" spans="1:6" ht="12.75" customHeight="1">
      <c r="A32" s="4">
        <v>4</v>
      </c>
      <c r="B32" s="9" t="s">
        <v>27</v>
      </c>
      <c r="C32" s="14">
        <f t="shared" si="0"/>
        <v>7612.49</v>
      </c>
      <c r="D32" s="14">
        <v>7922.49</v>
      </c>
      <c r="E32" s="5">
        <v>761249</v>
      </c>
      <c r="F32" s="14">
        <v>7694.84</v>
      </c>
    </row>
    <row r="33" spans="1:6" ht="12.75" customHeight="1">
      <c r="A33" s="4">
        <v>5</v>
      </c>
      <c r="B33" s="9" t="s">
        <v>28</v>
      </c>
      <c r="C33" s="14">
        <f t="shared" si="0"/>
        <v>7662.31</v>
      </c>
      <c r="D33" s="14">
        <v>8097.74</v>
      </c>
      <c r="E33" s="5">
        <v>766231</v>
      </c>
      <c r="F33" s="14">
        <v>7836.18</v>
      </c>
    </row>
    <row r="34" spans="1:6" ht="12.75" customHeight="1">
      <c r="A34" s="4">
        <v>7</v>
      </c>
      <c r="B34" s="9" t="s">
        <v>29</v>
      </c>
      <c r="C34" s="14">
        <f t="shared" si="0"/>
        <v>240.98</v>
      </c>
      <c r="D34" s="14">
        <v>213.14</v>
      </c>
      <c r="E34" s="5">
        <v>24098</v>
      </c>
      <c r="F34" s="14">
        <v>153.52</v>
      </c>
    </row>
    <row r="35" spans="1:6" ht="12.75" customHeight="1">
      <c r="A35" s="4">
        <v>2</v>
      </c>
      <c r="B35" s="9" t="s">
        <v>30</v>
      </c>
      <c r="C35" s="14">
        <f t="shared" si="0"/>
        <v>6182.88</v>
      </c>
      <c r="D35" s="14">
        <v>6792.88</v>
      </c>
      <c r="E35" s="5">
        <v>618288</v>
      </c>
      <c r="F35" s="14">
        <v>7399.08</v>
      </c>
    </row>
    <row r="36" spans="1:6" ht="12.75" customHeight="1">
      <c r="A36" s="4">
        <v>4</v>
      </c>
      <c r="B36" s="9" t="s">
        <v>31</v>
      </c>
      <c r="C36" s="14">
        <f t="shared" si="0"/>
        <v>7866.28</v>
      </c>
      <c r="D36" s="14">
        <v>8279.3</v>
      </c>
      <c r="E36" s="5">
        <v>786628</v>
      </c>
      <c r="F36" s="14">
        <v>8997.36</v>
      </c>
    </row>
    <row r="37" spans="1:6" ht="12.75" customHeight="1">
      <c r="A37" s="4">
        <v>7</v>
      </c>
      <c r="B37" s="9" t="s">
        <v>72</v>
      </c>
      <c r="C37" s="14">
        <f t="shared" si="0"/>
        <v>1040</v>
      </c>
      <c r="D37" s="14">
        <v>1025</v>
      </c>
      <c r="E37" s="5">
        <v>104000</v>
      </c>
      <c r="F37" s="14">
        <v>1040</v>
      </c>
    </row>
    <row r="38" spans="1:6" ht="12.75" customHeight="1">
      <c r="A38" s="4">
        <v>7</v>
      </c>
      <c r="B38" s="9" t="s">
        <v>32</v>
      </c>
      <c r="C38" s="14">
        <f t="shared" si="0"/>
        <v>2134.18</v>
      </c>
      <c r="D38" s="14">
        <v>2149.18</v>
      </c>
      <c r="E38" s="5">
        <v>213418</v>
      </c>
      <c r="F38" s="14">
        <v>2149.18</v>
      </c>
    </row>
    <row r="39" spans="1:6" ht="12.75" customHeight="1">
      <c r="A39" s="4">
        <v>5</v>
      </c>
      <c r="B39" s="9" t="s">
        <v>73</v>
      </c>
      <c r="C39" s="14">
        <f t="shared" si="0"/>
        <v>2112.41</v>
      </c>
      <c r="D39" s="14">
        <v>2311.92</v>
      </c>
      <c r="E39" s="5">
        <v>211241</v>
      </c>
      <c r="F39" s="14">
        <v>2311.92</v>
      </c>
    </row>
    <row r="40" spans="1:6" ht="12.75" customHeight="1">
      <c r="A40" s="4">
        <v>3</v>
      </c>
      <c r="B40" s="9" t="s">
        <v>33</v>
      </c>
      <c r="C40" s="14">
        <f t="shared" si="0"/>
        <v>3444.29</v>
      </c>
      <c r="D40" s="14">
        <v>3291.66</v>
      </c>
      <c r="E40" s="5">
        <v>344429</v>
      </c>
      <c r="F40" s="14">
        <v>3411.66</v>
      </c>
    </row>
    <row r="41" spans="1:6" ht="12.75" customHeight="1">
      <c r="A41" s="4">
        <v>7</v>
      </c>
      <c r="B41" s="9" t="s">
        <v>34</v>
      </c>
      <c r="C41" s="14">
        <f t="shared" si="0"/>
        <v>5640.85</v>
      </c>
      <c r="D41" s="14">
        <v>5513.35</v>
      </c>
      <c r="E41" s="5">
        <v>564085</v>
      </c>
      <c r="F41" s="14">
        <v>5063.35</v>
      </c>
    </row>
    <row r="42" spans="1:6" ht="12.75" customHeight="1">
      <c r="A42" s="4">
        <v>1</v>
      </c>
      <c r="B42" s="9" t="s">
        <v>35</v>
      </c>
      <c r="C42" s="14">
        <f t="shared" si="0"/>
        <v>5271.8</v>
      </c>
      <c r="D42" s="14">
        <v>5320.02</v>
      </c>
      <c r="E42" s="5">
        <v>527180</v>
      </c>
      <c r="F42" s="14">
        <v>4911.03</v>
      </c>
    </row>
    <row r="43" spans="1:6" ht="12.75" customHeight="1">
      <c r="A43" s="4">
        <v>4</v>
      </c>
      <c r="B43" s="9" t="s">
        <v>74</v>
      </c>
      <c r="C43" s="14">
        <f t="shared" si="0"/>
        <v>3706.5</v>
      </c>
      <c r="D43" s="14">
        <v>4830.4</v>
      </c>
      <c r="E43" s="5">
        <v>370650</v>
      </c>
      <c r="F43" s="14">
        <v>3639.54</v>
      </c>
    </row>
    <row r="44" spans="1:6" ht="12.75" customHeight="1">
      <c r="A44" s="4">
        <v>6</v>
      </c>
      <c r="B44" s="9" t="s">
        <v>36</v>
      </c>
      <c r="C44" s="14">
        <f t="shared" si="0"/>
        <v>343.53</v>
      </c>
      <c r="D44" s="14">
        <v>593.53</v>
      </c>
      <c r="E44" s="5">
        <v>34353</v>
      </c>
      <c r="F44" s="14">
        <v>593.53</v>
      </c>
    </row>
    <row r="45" spans="1:6" ht="12.75" customHeight="1">
      <c r="A45" s="4">
        <v>8</v>
      </c>
      <c r="B45" s="9" t="s">
        <v>37</v>
      </c>
      <c r="C45" s="14">
        <f t="shared" si="0"/>
        <v>10589.64</v>
      </c>
      <c r="D45" s="14">
        <v>10334.64</v>
      </c>
      <c r="E45" s="5">
        <v>1058964</v>
      </c>
      <c r="F45" s="14">
        <v>7473.07</v>
      </c>
    </row>
    <row r="46" spans="1:6" ht="12.75" customHeight="1">
      <c r="A46" s="4">
        <v>8</v>
      </c>
      <c r="B46" s="9" t="s">
        <v>38</v>
      </c>
      <c r="C46" s="14">
        <f t="shared" si="0"/>
        <v>1176.3</v>
      </c>
      <c r="D46" s="14">
        <v>1133.45</v>
      </c>
      <c r="E46" s="5">
        <v>117630</v>
      </c>
      <c r="F46" s="14">
        <v>1133.45</v>
      </c>
    </row>
    <row r="47" spans="1:6" ht="12.75" customHeight="1">
      <c r="A47" s="4">
        <v>5</v>
      </c>
      <c r="B47" s="9" t="s">
        <v>39</v>
      </c>
      <c r="C47" s="14">
        <f t="shared" si="0"/>
        <v>7734.5</v>
      </c>
      <c r="D47" s="14">
        <v>8018.61</v>
      </c>
      <c r="E47" s="5">
        <v>773450</v>
      </c>
      <c r="F47" s="14">
        <v>7918.61</v>
      </c>
    </row>
    <row r="48" spans="1:6" ht="12.75" customHeight="1">
      <c r="A48" s="4">
        <v>1</v>
      </c>
      <c r="B48" s="9" t="s">
        <v>40</v>
      </c>
      <c r="C48" s="14">
        <f t="shared" si="0"/>
        <v>6943.11</v>
      </c>
      <c r="D48" s="14">
        <v>7353.85</v>
      </c>
      <c r="E48" s="5">
        <v>694311</v>
      </c>
      <c r="F48" s="14">
        <v>7959.64</v>
      </c>
    </row>
    <row r="49" spans="1:6" ht="12.75" customHeight="1">
      <c r="A49" s="4">
        <v>8</v>
      </c>
      <c r="B49" s="9" t="s">
        <v>41</v>
      </c>
      <c r="C49" s="14">
        <f t="shared" si="0"/>
        <v>5516.26</v>
      </c>
      <c r="D49" s="14">
        <v>6147.15</v>
      </c>
      <c r="E49" s="5">
        <v>551626</v>
      </c>
      <c r="F49" s="14">
        <v>6374.55</v>
      </c>
    </row>
    <row r="50" spans="1:6" ht="12.75" customHeight="1">
      <c r="A50" s="4">
        <v>4</v>
      </c>
      <c r="B50" s="9" t="s">
        <v>42</v>
      </c>
      <c r="C50" s="14">
        <f t="shared" si="0"/>
        <v>8508.97</v>
      </c>
      <c r="D50" s="14">
        <v>9353.12</v>
      </c>
      <c r="E50" s="5">
        <v>850897</v>
      </c>
      <c r="F50" s="14">
        <v>10640.34</v>
      </c>
    </row>
    <row r="51" spans="1:6" ht="12.75" customHeight="1">
      <c r="A51" s="4">
        <v>2</v>
      </c>
      <c r="B51" s="9" t="s">
        <v>43</v>
      </c>
      <c r="C51" s="14">
        <f t="shared" si="0"/>
        <v>5969.76</v>
      </c>
      <c r="D51" s="14">
        <v>5458.95</v>
      </c>
      <c r="E51" s="5">
        <v>596976</v>
      </c>
      <c r="F51" s="14">
        <v>6640.55</v>
      </c>
    </row>
    <row r="52" spans="1:6" ht="12.75" customHeight="1">
      <c r="A52" s="4">
        <v>2</v>
      </c>
      <c r="B52" s="9" t="s">
        <v>44</v>
      </c>
      <c r="C52" s="14">
        <f t="shared" si="0"/>
        <v>4852.56</v>
      </c>
      <c r="D52" s="14">
        <v>5070.88</v>
      </c>
      <c r="E52" s="5">
        <v>485256</v>
      </c>
      <c r="F52" s="14">
        <v>4970.24</v>
      </c>
    </row>
    <row r="53" spans="1:6" ht="12.75" customHeight="1">
      <c r="A53" s="4">
        <v>5</v>
      </c>
      <c r="B53" s="9" t="s">
        <v>45</v>
      </c>
      <c r="C53" s="14">
        <f t="shared" si="0"/>
        <v>2267.05</v>
      </c>
      <c r="D53" s="14">
        <v>2109.14</v>
      </c>
      <c r="E53" s="5">
        <v>226705</v>
      </c>
      <c r="F53" s="14">
        <v>1872.39</v>
      </c>
    </row>
    <row r="54" spans="1:6" ht="12.75" customHeight="1">
      <c r="A54" s="4">
        <v>4</v>
      </c>
      <c r="B54" s="9" t="s">
        <v>46</v>
      </c>
      <c r="C54" s="14">
        <f t="shared" si="0"/>
        <v>7251.31</v>
      </c>
      <c r="D54" s="14">
        <v>8267.31</v>
      </c>
      <c r="E54" s="5">
        <v>725131</v>
      </c>
      <c r="F54" s="14">
        <v>7685.31</v>
      </c>
    </row>
    <row r="55" spans="1:6" ht="12.75" customHeight="1">
      <c r="A55" s="4">
        <v>5</v>
      </c>
      <c r="B55" s="9" t="s">
        <v>47</v>
      </c>
      <c r="C55" s="15">
        <f t="shared" si="0"/>
        <v>0</v>
      </c>
      <c r="D55" s="15">
        <v>0</v>
      </c>
      <c r="E55" s="6">
        <v>0</v>
      </c>
      <c r="F55" s="14">
        <v>0</v>
      </c>
    </row>
    <row r="56" spans="1:6" ht="12.75" customHeight="1">
      <c r="A56" s="4">
        <v>6</v>
      </c>
      <c r="B56" s="9" t="s">
        <v>48</v>
      </c>
      <c r="C56" s="14">
        <f t="shared" si="0"/>
        <v>825.23</v>
      </c>
      <c r="D56" s="14">
        <v>1025.23</v>
      </c>
      <c r="E56" s="5">
        <v>82523</v>
      </c>
      <c r="F56" s="14">
        <v>1084.23</v>
      </c>
    </row>
    <row r="57" spans="1:6" ht="12.75" customHeight="1">
      <c r="A57" s="4">
        <v>5</v>
      </c>
      <c r="B57" s="9" t="s">
        <v>49</v>
      </c>
      <c r="C57" s="14">
        <f t="shared" si="0"/>
        <v>10557.79</v>
      </c>
      <c r="D57" s="14">
        <v>10063.81</v>
      </c>
      <c r="E57" s="5">
        <v>1055779</v>
      </c>
      <c r="F57" s="14">
        <v>10702.81</v>
      </c>
    </row>
    <row r="58" spans="1:6" ht="12.75" customHeight="1">
      <c r="A58" s="4">
        <v>8</v>
      </c>
      <c r="B58" s="9" t="s">
        <v>75</v>
      </c>
      <c r="C58" s="14">
        <f t="shared" si="0"/>
        <v>3811.18</v>
      </c>
      <c r="D58" s="14">
        <v>3731.18</v>
      </c>
      <c r="E58" s="5">
        <v>381118</v>
      </c>
      <c r="F58" s="14">
        <v>4017.18</v>
      </c>
    </row>
    <row r="59" spans="1:6" ht="12.75" customHeight="1">
      <c r="A59" s="4">
        <v>4</v>
      </c>
      <c r="B59" s="9" t="s">
        <v>50</v>
      </c>
      <c r="C59" s="14">
        <f t="shared" si="0"/>
        <v>12850.67</v>
      </c>
      <c r="D59" s="14">
        <v>13443.87</v>
      </c>
      <c r="E59" s="5">
        <v>1285067</v>
      </c>
      <c r="F59" s="14">
        <v>13651.61</v>
      </c>
    </row>
    <row r="60" spans="1:6" ht="12.75" customHeight="1">
      <c r="A60" s="4">
        <v>3</v>
      </c>
      <c r="B60" s="9" t="s">
        <v>76</v>
      </c>
      <c r="C60" s="14">
        <f t="shared" si="0"/>
        <v>12.67</v>
      </c>
      <c r="D60" s="14">
        <v>120</v>
      </c>
      <c r="E60" s="5">
        <v>1267</v>
      </c>
      <c r="F60" s="14">
        <v>120</v>
      </c>
    </row>
    <row r="61" spans="1:6" ht="12.75" customHeight="1">
      <c r="A61" s="4">
        <v>3</v>
      </c>
      <c r="B61" s="9" t="s">
        <v>77</v>
      </c>
      <c r="C61" s="14">
        <f t="shared" si="0"/>
        <v>3434.41</v>
      </c>
      <c r="D61" s="14">
        <v>3421.04</v>
      </c>
      <c r="E61" s="5">
        <v>343441</v>
      </c>
      <c r="F61" s="14">
        <v>3321.04</v>
      </c>
    </row>
    <row r="62" spans="1:6" ht="12.75" customHeight="1">
      <c r="A62" s="4">
        <v>2</v>
      </c>
      <c r="B62" s="9" t="s">
        <v>51</v>
      </c>
      <c r="C62" s="14">
        <f t="shared" si="0"/>
        <v>3526.27</v>
      </c>
      <c r="D62" s="14">
        <v>3859.48</v>
      </c>
      <c r="E62" s="5">
        <v>352627</v>
      </c>
      <c r="F62" s="14">
        <v>4669.48</v>
      </c>
    </row>
    <row r="63" spans="1:6" ht="12.75" customHeight="1">
      <c r="A63" s="4">
        <v>4</v>
      </c>
      <c r="B63" s="9" t="s">
        <v>52</v>
      </c>
      <c r="C63" s="14">
        <f t="shared" si="0"/>
        <v>8296.31</v>
      </c>
      <c r="D63" s="14">
        <v>8732.75</v>
      </c>
      <c r="E63" s="5">
        <v>829631</v>
      </c>
      <c r="F63" s="14">
        <v>7780.17</v>
      </c>
    </row>
    <row r="64" spans="1:6" ht="12.75" customHeight="1">
      <c r="A64" s="4">
        <v>6</v>
      </c>
      <c r="B64" s="9" t="s">
        <v>53</v>
      </c>
      <c r="C64" s="14">
        <f t="shared" si="0"/>
        <v>4172.88</v>
      </c>
      <c r="D64" s="14">
        <v>4571.53</v>
      </c>
      <c r="E64" s="5">
        <v>417288</v>
      </c>
      <c r="F64" s="14">
        <v>4661.53</v>
      </c>
    </row>
    <row r="65" spans="1:6" ht="12.75" customHeight="1">
      <c r="A65" s="4">
        <v>4</v>
      </c>
      <c r="B65" s="9" t="s">
        <v>54</v>
      </c>
      <c r="C65" s="14">
        <f t="shared" si="0"/>
        <v>4212.47</v>
      </c>
      <c r="D65" s="14">
        <v>6332.96</v>
      </c>
      <c r="E65" s="5">
        <v>421247</v>
      </c>
      <c r="F65" s="14">
        <v>5990.85</v>
      </c>
    </row>
    <row r="66" spans="1:6" ht="12.75" customHeight="1">
      <c r="A66" s="4">
        <v>3</v>
      </c>
      <c r="B66" s="9" t="s">
        <v>55</v>
      </c>
      <c r="C66" s="14">
        <f t="shared" si="0"/>
        <v>7846.14</v>
      </c>
      <c r="D66" s="14">
        <v>8073.21</v>
      </c>
      <c r="E66" s="5">
        <v>784614</v>
      </c>
      <c r="F66" s="14">
        <v>7526.21</v>
      </c>
    </row>
    <row r="67" spans="1:6" ht="12.75" customHeight="1">
      <c r="A67" s="4">
        <v>2</v>
      </c>
      <c r="B67" s="9" t="s">
        <v>56</v>
      </c>
      <c r="C67" s="14">
        <f t="shared" si="0"/>
        <v>2304.64</v>
      </c>
      <c r="D67" s="14">
        <v>1294.47</v>
      </c>
      <c r="E67" s="5">
        <v>230464</v>
      </c>
      <c r="F67" s="14">
        <v>1294.47</v>
      </c>
    </row>
    <row r="68" spans="1:6" ht="12.75" customHeight="1">
      <c r="A68" s="4">
        <v>3</v>
      </c>
      <c r="B68" s="9" t="s">
        <v>57</v>
      </c>
      <c r="C68" s="14">
        <f t="shared" si="0"/>
        <v>5849.17</v>
      </c>
      <c r="D68" s="14">
        <v>6705.25</v>
      </c>
      <c r="E68" s="5">
        <v>584917</v>
      </c>
      <c r="F68" s="14">
        <v>7069.45</v>
      </c>
    </row>
    <row r="69" spans="1:6" ht="12.75" customHeight="1">
      <c r="A69" s="4">
        <v>2</v>
      </c>
      <c r="B69" s="9" t="s">
        <v>78</v>
      </c>
      <c r="C69" s="14">
        <f t="shared" si="0"/>
        <v>2053.17</v>
      </c>
      <c r="D69" s="14">
        <v>2053.17</v>
      </c>
      <c r="E69" s="5">
        <v>205317</v>
      </c>
      <c r="F69" s="14">
        <v>2053.17</v>
      </c>
    </row>
    <row r="70" spans="1:6" ht="12.75" customHeight="1">
      <c r="A70" s="4">
        <v>6</v>
      </c>
      <c r="B70" s="9" t="s">
        <v>58</v>
      </c>
      <c r="C70" s="14">
        <f t="shared" si="0"/>
        <v>6182.53</v>
      </c>
      <c r="D70" s="14">
        <v>6246.67</v>
      </c>
      <c r="E70" s="5">
        <v>618253</v>
      </c>
      <c r="F70" s="14">
        <v>6499.52</v>
      </c>
    </row>
    <row r="71" spans="1:6" ht="12.75" customHeight="1">
      <c r="A71" s="4">
        <v>3</v>
      </c>
      <c r="B71" s="9" t="s">
        <v>59</v>
      </c>
      <c r="C71" s="14">
        <f aca="true" t="shared" si="1" ref="C71:C79">E71/100</f>
        <v>1335.44</v>
      </c>
      <c r="D71" s="14">
        <v>1090.58</v>
      </c>
      <c r="E71" s="5">
        <v>133544</v>
      </c>
      <c r="F71" s="14">
        <v>1117.08</v>
      </c>
    </row>
    <row r="72" spans="1:6" ht="12.75" customHeight="1">
      <c r="A72" s="4">
        <v>6</v>
      </c>
      <c r="B72" s="9" t="s">
        <v>60</v>
      </c>
      <c r="C72" s="14">
        <f t="shared" si="1"/>
        <v>11158.04</v>
      </c>
      <c r="D72" s="14">
        <v>10631.5</v>
      </c>
      <c r="E72" s="5">
        <v>1115804</v>
      </c>
      <c r="F72" s="14">
        <v>12468.56</v>
      </c>
    </row>
    <row r="73" spans="1:6" ht="12.75" customHeight="1">
      <c r="A73" s="4">
        <v>3</v>
      </c>
      <c r="B73" s="9" t="s">
        <v>61</v>
      </c>
      <c r="C73" s="14">
        <f t="shared" si="1"/>
        <v>2879.24</v>
      </c>
      <c r="D73" s="14">
        <v>2879.24</v>
      </c>
      <c r="E73" s="5">
        <v>287924</v>
      </c>
      <c r="F73" s="14">
        <v>2770.57</v>
      </c>
    </row>
    <row r="74" spans="1:6" ht="12.75" customHeight="1">
      <c r="A74" s="4">
        <v>2</v>
      </c>
      <c r="B74" s="9" t="s">
        <v>62</v>
      </c>
      <c r="C74" s="14">
        <f t="shared" si="1"/>
        <v>3968.95</v>
      </c>
      <c r="D74" s="14">
        <v>5587.19</v>
      </c>
      <c r="E74" s="5">
        <v>396895</v>
      </c>
      <c r="F74" s="14">
        <v>5746.19</v>
      </c>
    </row>
    <row r="75" spans="1:6" ht="12.75" customHeight="1">
      <c r="A75" s="4">
        <v>3</v>
      </c>
      <c r="B75" s="9" t="s">
        <v>63</v>
      </c>
      <c r="C75" s="14">
        <f t="shared" si="1"/>
        <v>830</v>
      </c>
      <c r="D75" s="14">
        <v>630</v>
      </c>
      <c r="E75" s="5">
        <v>83000</v>
      </c>
      <c r="F75" s="14">
        <v>100</v>
      </c>
    </row>
    <row r="76" spans="1:6" ht="12.75" customHeight="1">
      <c r="A76" s="4">
        <v>6</v>
      </c>
      <c r="B76" s="9" t="s">
        <v>64</v>
      </c>
      <c r="C76" s="14">
        <f t="shared" si="1"/>
        <v>8702.08</v>
      </c>
      <c r="D76" s="14">
        <v>9398.4</v>
      </c>
      <c r="E76" s="5">
        <v>870208</v>
      </c>
      <c r="F76" s="14">
        <v>8777.09</v>
      </c>
    </row>
    <row r="77" spans="1:6" ht="12.75" customHeight="1">
      <c r="A77" s="4">
        <v>6</v>
      </c>
      <c r="B77" s="9" t="s">
        <v>65</v>
      </c>
      <c r="C77" s="14">
        <f t="shared" si="1"/>
        <v>7093.28</v>
      </c>
      <c r="D77" s="14">
        <v>7551.26</v>
      </c>
      <c r="E77" s="5">
        <v>709328</v>
      </c>
      <c r="F77" s="14">
        <v>7671.36</v>
      </c>
    </row>
    <row r="78" spans="1:6" ht="12.75" customHeight="1">
      <c r="A78" s="4">
        <v>1</v>
      </c>
      <c r="B78" s="9" t="s">
        <v>66</v>
      </c>
      <c r="C78" s="14">
        <f t="shared" si="1"/>
        <v>9873.43</v>
      </c>
      <c r="D78" s="14">
        <v>9973.43</v>
      </c>
      <c r="E78" s="5">
        <v>987343</v>
      </c>
      <c r="F78" s="14">
        <v>9246.98</v>
      </c>
    </row>
    <row r="79" spans="1:6" ht="12.75">
      <c r="A79" s="4">
        <v>3</v>
      </c>
      <c r="B79" s="9" t="s">
        <v>67</v>
      </c>
      <c r="C79" s="14">
        <f t="shared" si="1"/>
        <v>5330.04</v>
      </c>
      <c r="D79" s="14">
        <v>5365.75</v>
      </c>
      <c r="E79" s="5">
        <v>533004</v>
      </c>
      <c r="F79" s="14">
        <v>5527.25</v>
      </c>
    </row>
    <row r="80" spans="1:6" ht="12.75">
      <c r="A80" s="4"/>
      <c r="B80" s="9"/>
      <c r="C80" s="14"/>
      <c r="D80" s="16"/>
      <c r="E80" s="5"/>
      <c r="F80" s="14"/>
    </row>
    <row r="81" spans="2:6" ht="12.75">
      <c r="B81" s="10" t="s">
        <v>68</v>
      </c>
      <c r="C81" s="17">
        <f>SUM(C6:C79)</f>
        <v>377340.11</v>
      </c>
      <c r="D81" s="18">
        <v>395900.78</v>
      </c>
      <c r="F81" s="18">
        <v>395857.06</v>
      </c>
    </row>
    <row r="82" spans="2:6" ht="12.75">
      <c r="B82" s="11"/>
      <c r="C82" s="13"/>
      <c r="D82" s="13"/>
      <c r="F82" s="11"/>
    </row>
    <row r="83" ht="12.75" customHeight="1"/>
    <row r="84" ht="12.75" customHeight="1" hidden="1" thickBot="1">
      <c r="A84" s="4">
        <v>1</v>
      </c>
    </row>
    <row r="85" ht="12.75" customHeight="1" hidden="1" thickBot="1">
      <c r="A85" s="4">
        <v>2</v>
      </c>
    </row>
    <row r="86" ht="12.75" customHeight="1" hidden="1" thickBot="1">
      <c r="A86" s="4">
        <v>3</v>
      </c>
    </row>
    <row r="87" ht="12.75" customHeight="1" hidden="1" thickBot="1">
      <c r="A87" s="4">
        <v>4</v>
      </c>
    </row>
    <row r="88" ht="12.75" customHeight="1" hidden="1" thickBot="1">
      <c r="A88" s="4">
        <v>5</v>
      </c>
    </row>
    <row r="89" ht="12.75" customHeight="1" hidden="1" thickBot="1">
      <c r="A89" s="4">
        <v>6</v>
      </c>
    </row>
    <row r="90" ht="12.75" customHeight="1" hidden="1" thickBot="1">
      <c r="A90" s="4">
        <v>7</v>
      </c>
    </row>
    <row r="91" ht="12.75" customHeight="1" hidden="1" thickBot="1">
      <c r="A91" s="4">
        <v>8</v>
      </c>
    </row>
    <row r="92" ht="12.75" customHeight="1" hidden="1" thickBot="1">
      <c r="A92" s="4">
        <v>9</v>
      </c>
    </row>
    <row r="94" spans="2:6" ht="12.75" customHeight="1">
      <c r="B94" s="21" t="s">
        <v>83</v>
      </c>
      <c r="C94" s="23" t="s">
        <v>69</v>
      </c>
      <c r="D94" s="23"/>
      <c r="E94" s="23"/>
      <c r="F94" s="23"/>
    </row>
    <row r="95" spans="2:6" ht="12.75">
      <c r="B95" s="22"/>
      <c r="C95" s="12" t="s">
        <v>2</v>
      </c>
      <c r="D95" s="12" t="s">
        <v>81</v>
      </c>
      <c r="E95" s="12" t="s">
        <v>84</v>
      </c>
      <c r="F95" s="12" t="s">
        <v>82</v>
      </c>
    </row>
    <row r="97" spans="2:6" ht="12.75">
      <c r="B97" s="9" t="s">
        <v>86</v>
      </c>
      <c r="C97" s="14">
        <v>70566.6</v>
      </c>
      <c r="D97" s="14">
        <v>73814.9</v>
      </c>
      <c r="E97" s="9">
        <v>10279.84</v>
      </c>
      <c r="F97" s="14">
        <v>71991.37</v>
      </c>
    </row>
    <row r="98" spans="2:6" ht="12.75">
      <c r="B98" s="9" t="s">
        <v>87</v>
      </c>
      <c r="C98" s="14">
        <v>49606.63999999999</v>
      </c>
      <c r="D98" s="14">
        <v>49111.18000000001</v>
      </c>
      <c r="E98" s="9">
        <v>31068.49</v>
      </c>
      <c r="F98" s="14">
        <v>52546.75</v>
      </c>
    </row>
    <row r="99" spans="2:6" ht="12.75">
      <c r="B99" s="9" t="s">
        <v>88</v>
      </c>
      <c r="C99" s="14">
        <v>44620.829999999994</v>
      </c>
      <c r="D99" s="14">
        <v>47221.53</v>
      </c>
      <c r="E99" s="9">
        <v>22850.59</v>
      </c>
      <c r="F99" s="14">
        <v>46928.81</v>
      </c>
    </row>
    <row r="100" spans="2:6" ht="12.75">
      <c r="B100" s="9" t="s">
        <v>89</v>
      </c>
      <c r="C100" s="14">
        <v>69912.34</v>
      </c>
      <c r="D100" s="14">
        <v>79618.06000000001</v>
      </c>
      <c r="E100" s="9">
        <v>33518.14</v>
      </c>
      <c r="F100" s="14">
        <v>76643.46</v>
      </c>
    </row>
    <row r="101" spans="2:6" ht="12.75">
      <c r="B101" s="9" t="s">
        <v>90</v>
      </c>
      <c r="C101" s="14">
        <v>44970.12</v>
      </c>
      <c r="D101" s="14">
        <v>46104.28</v>
      </c>
      <c r="E101" s="9">
        <v>5329.08</v>
      </c>
      <c r="F101" s="14">
        <v>43809.97</v>
      </c>
    </row>
    <row r="102" spans="2:6" ht="12.75">
      <c r="B102" s="9" t="s">
        <v>91</v>
      </c>
      <c r="C102" s="14">
        <v>61301.43</v>
      </c>
      <c r="D102" s="14">
        <v>63416.93</v>
      </c>
      <c r="E102" s="9">
        <v>12298.48</v>
      </c>
      <c r="F102" s="14">
        <v>66683.14</v>
      </c>
    </row>
    <row r="103" spans="2:6" ht="12.75">
      <c r="B103" s="9" t="s">
        <v>92</v>
      </c>
      <c r="C103" s="14">
        <v>9056.01</v>
      </c>
      <c r="D103" s="14">
        <v>8900.67</v>
      </c>
      <c r="E103" s="9">
        <v>9345.26</v>
      </c>
      <c r="F103" s="14">
        <v>8406.05</v>
      </c>
    </row>
    <row r="104" spans="2:6" ht="12.75">
      <c r="B104" s="9" t="s">
        <v>93</v>
      </c>
      <c r="C104" s="14">
        <v>21855.48</v>
      </c>
      <c r="D104" s="14">
        <v>22358.52</v>
      </c>
      <c r="E104" s="9">
        <v>20153.23</v>
      </c>
      <c r="F104" s="14">
        <v>19860.350000000002</v>
      </c>
    </row>
    <row r="105" spans="2:6" ht="12.75">
      <c r="B105" s="9"/>
      <c r="C105" s="14"/>
      <c r="D105" s="14"/>
      <c r="E105" s="9"/>
      <c r="F105" s="14"/>
    </row>
    <row r="106" spans="2:6" ht="12.75">
      <c r="B106" s="9" t="s">
        <v>94</v>
      </c>
      <c r="C106" s="14">
        <v>5450.66</v>
      </c>
      <c r="D106" s="14">
        <v>5354.71</v>
      </c>
      <c r="E106" s="9">
        <v>3747.54</v>
      </c>
      <c r="F106" s="14">
        <v>8987.16</v>
      </c>
    </row>
    <row r="107" spans="2:6" ht="12.75">
      <c r="B107" s="9"/>
      <c r="C107" s="9"/>
      <c r="D107" s="9"/>
      <c r="E107" s="9"/>
      <c r="F107" s="9"/>
    </row>
    <row r="108" spans="2:6" ht="12.75">
      <c r="B108" s="20" t="s">
        <v>68</v>
      </c>
      <c r="C108" s="17">
        <v>377340.1099999999</v>
      </c>
      <c r="D108" s="17">
        <v>395900.77999999997</v>
      </c>
      <c r="E108" s="17">
        <v>148590.65</v>
      </c>
      <c r="F108" s="17">
        <v>395857.05999999994</v>
      </c>
    </row>
    <row r="109" spans="2:6" ht="12.75">
      <c r="B109" s="11"/>
      <c r="C109" s="11"/>
      <c r="D109" s="11"/>
      <c r="E109" s="11"/>
      <c r="F109" s="11"/>
    </row>
    <row r="111" spans="2:6" ht="12.75">
      <c r="B111" s="19" t="s">
        <v>80</v>
      </c>
      <c r="C111" s="26"/>
      <c r="D111" s="26"/>
      <c r="E111" s="26"/>
      <c r="F111" s="26"/>
    </row>
    <row r="112" spans="2:6" ht="25.5" customHeight="1">
      <c r="B112" s="25" t="s">
        <v>79</v>
      </c>
      <c r="C112" s="25"/>
      <c r="D112" s="25"/>
      <c r="E112" s="25"/>
      <c r="F112" s="25"/>
    </row>
  </sheetData>
  <sheetProtection/>
  <mergeCells count="6">
    <mergeCell ref="B3:B4"/>
    <mergeCell ref="C3:F3"/>
    <mergeCell ref="B1:F1"/>
    <mergeCell ref="B94:B95"/>
    <mergeCell ref="C94:F94"/>
    <mergeCell ref="B112:F112"/>
  </mergeCell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lmeggiolaro</cp:lastModifiedBy>
  <cp:lastPrinted>2015-04-30T09:51:36Z</cp:lastPrinted>
  <dcterms:modified xsi:type="dcterms:W3CDTF">2015-04-30T09:51:40Z</dcterms:modified>
  <cp:category/>
  <cp:version/>
  <cp:contentType/>
  <cp:contentStatus/>
</cp:coreProperties>
</file>