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14955" windowHeight="8130" activeTab="0"/>
  </bookViews>
  <sheets>
    <sheet name="17.9" sheetId="1" r:id="rId1"/>
  </sheets>
  <definedNames>
    <definedName name="_xlnm.Print_Titles" localSheetId="0">'17.9'!$1:$4</definedName>
  </definedNames>
  <calcPr fullCalcOnLoad="1"/>
</workbook>
</file>

<file path=xl/sharedStrings.xml><?xml version="1.0" encoding="utf-8"?>
<sst xmlns="http://schemas.openxmlformats.org/spreadsheetml/2006/main" count="779" uniqueCount="255">
  <si>
    <t>Fabbrica</t>
  </si>
  <si>
    <t>Tipo</t>
  </si>
  <si>
    <t>N.° veicoli</t>
  </si>
  <si>
    <t>Totale</t>
  </si>
  <si>
    <t>ALFA ROMEO</t>
  </si>
  <si>
    <t>145</t>
  </si>
  <si>
    <t>HYUNDAI</t>
  </si>
  <si>
    <t>SUBARU</t>
  </si>
  <si>
    <t>FORESTER</t>
  </si>
  <si>
    <t>GETZ</t>
  </si>
  <si>
    <t>IMPREZA</t>
  </si>
  <si>
    <t>147</t>
  </si>
  <si>
    <t>I10</t>
  </si>
  <si>
    <t>JUSTY</t>
  </si>
  <si>
    <t>156</t>
  </si>
  <si>
    <t>I20</t>
  </si>
  <si>
    <t>159</t>
  </si>
  <si>
    <t>ALTRI TIPI</t>
  </si>
  <si>
    <t>TUCSON</t>
  </si>
  <si>
    <t>SUZUKI</t>
  </si>
  <si>
    <t>GRAND VITARA</t>
  </si>
  <si>
    <t>IGNIS</t>
  </si>
  <si>
    <t>MITO</t>
  </si>
  <si>
    <t>INNOCENTI</t>
  </si>
  <si>
    <t>JIMNY</t>
  </si>
  <si>
    <t>SWIFT</t>
  </si>
  <si>
    <t>VITARA</t>
  </si>
  <si>
    <t>AUDI</t>
  </si>
  <si>
    <t>80</t>
  </si>
  <si>
    <t>JEEP</t>
  </si>
  <si>
    <t>SX4</t>
  </si>
  <si>
    <t>A3</t>
  </si>
  <si>
    <t>CHEROKEE</t>
  </si>
  <si>
    <t>WAGON-R+</t>
  </si>
  <si>
    <t>A4</t>
  </si>
  <si>
    <t>A6</t>
  </si>
  <si>
    <t>KIA</t>
  </si>
  <si>
    <t>PICANTO</t>
  </si>
  <si>
    <t>Q5</t>
  </si>
  <si>
    <t>TOYOTA</t>
  </si>
  <si>
    <t>AVENSIS</t>
  </si>
  <si>
    <t>SPORTAGE</t>
  </si>
  <si>
    <t>AURIS</t>
  </si>
  <si>
    <t>AYGO</t>
  </si>
  <si>
    <t>COROLLA</t>
  </si>
  <si>
    <t>LAND CRUISER</t>
  </si>
  <si>
    <t>LANCIA</t>
  </si>
  <si>
    <t>RAV4</t>
  </si>
  <si>
    <t>AUTOBIANCHI</t>
  </si>
  <si>
    <t>A112</t>
  </si>
  <si>
    <t>DELTA</t>
  </si>
  <si>
    <t>YARIS</t>
  </si>
  <si>
    <t>Y10</t>
  </si>
  <si>
    <t>LYBRA</t>
  </si>
  <si>
    <t>MUSA</t>
  </si>
  <si>
    <t>PHEDRA</t>
  </si>
  <si>
    <t>VOLKSWAGEN</t>
  </si>
  <si>
    <t>BMW</t>
  </si>
  <si>
    <t>SERIE 1</t>
  </si>
  <si>
    <t>Y</t>
  </si>
  <si>
    <t>GOLF</t>
  </si>
  <si>
    <t>SERIE 3</t>
  </si>
  <si>
    <t>YPSILON</t>
  </si>
  <si>
    <t>PASSAT</t>
  </si>
  <si>
    <t>SERIE 5</t>
  </si>
  <si>
    <t>POLO</t>
  </si>
  <si>
    <t>X3</t>
  </si>
  <si>
    <t>SHARAN</t>
  </si>
  <si>
    <t>X5</t>
  </si>
  <si>
    <t>TIGUAN</t>
  </si>
  <si>
    <t>LAND ROVER</t>
  </si>
  <si>
    <t>FREELANDER</t>
  </si>
  <si>
    <t>TOURAN</t>
  </si>
  <si>
    <t>CHEVROLET</t>
  </si>
  <si>
    <t>CAPTIVA</t>
  </si>
  <si>
    <t>MATIZ</t>
  </si>
  <si>
    <t>MAZDA</t>
  </si>
  <si>
    <t>VOLVO</t>
  </si>
  <si>
    <t>V50</t>
  </si>
  <si>
    <t>XC60</t>
  </si>
  <si>
    <t>CHRYSLER</t>
  </si>
  <si>
    <t>VOYAGER</t>
  </si>
  <si>
    <t>MERCEDES</t>
  </si>
  <si>
    <t>ALTRE FABBRICHE</t>
  </si>
  <si>
    <t>CITROEN</t>
  </si>
  <si>
    <t>AX</t>
  </si>
  <si>
    <t>BERLINGO</t>
  </si>
  <si>
    <t>C1</t>
  </si>
  <si>
    <t>C2</t>
  </si>
  <si>
    <t>C3</t>
  </si>
  <si>
    <t>MINI</t>
  </si>
  <si>
    <t>C4</t>
  </si>
  <si>
    <t>C5</t>
  </si>
  <si>
    <t>SAXO</t>
  </si>
  <si>
    <t>XSARA</t>
  </si>
  <si>
    <t>COLT</t>
  </si>
  <si>
    <t>PAJERO</t>
  </si>
  <si>
    <t>NISSAN</t>
  </si>
  <si>
    <t>MICRA</t>
  </si>
  <si>
    <t>QASHQAI</t>
  </si>
  <si>
    <t>DAIHATSU</t>
  </si>
  <si>
    <t>SIRION</t>
  </si>
  <si>
    <t>TERIOS</t>
  </si>
  <si>
    <t>OPEL</t>
  </si>
  <si>
    <t>AGILA</t>
  </si>
  <si>
    <t>ASTRA</t>
  </si>
  <si>
    <t>CORSA</t>
  </si>
  <si>
    <t>FIAT</t>
  </si>
  <si>
    <t>126</t>
  </si>
  <si>
    <t>MERIVA</t>
  </si>
  <si>
    <t>127</t>
  </si>
  <si>
    <t>ZAFIRA</t>
  </si>
  <si>
    <t>500</t>
  </si>
  <si>
    <t>BRAVA</t>
  </si>
  <si>
    <t>BRAVO</t>
  </si>
  <si>
    <t>CINQUECENTO</t>
  </si>
  <si>
    <t>PEUGEOT</t>
  </si>
  <si>
    <t>106</t>
  </si>
  <si>
    <t>CROMA</t>
  </si>
  <si>
    <t>DOBLO'</t>
  </si>
  <si>
    <t>GRANDE PUNTO</t>
  </si>
  <si>
    <t>IDEA</t>
  </si>
  <si>
    <t>MAREA</t>
  </si>
  <si>
    <t>MULTIPLA</t>
  </si>
  <si>
    <t>PALIO</t>
  </si>
  <si>
    <t>PANDA</t>
  </si>
  <si>
    <t>PUNTO</t>
  </si>
  <si>
    <t>PORSCHE</t>
  </si>
  <si>
    <t>911</t>
  </si>
  <si>
    <t>SCUDO</t>
  </si>
  <si>
    <t>SEDICI</t>
  </si>
  <si>
    <t>SEICENTO</t>
  </si>
  <si>
    <t>RENAULT</t>
  </si>
  <si>
    <t>CLIO</t>
  </si>
  <si>
    <t>STILO</t>
  </si>
  <si>
    <t>ESPACE</t>
  </si>
  <si>
    <t>TIPO</t>
  </si>
  <si>
    <t>KANGOO</t>
  </si>
  <si>
    <t>ULYSSE</t>
  </si>
  <si>
    <t>LAGUNA</t>
  </si>
  <si>
    <t>UNO</t>
  </si>
  <si>
    <t>MEGANE</t>
  </si>
  <si>
    <t>TWINGO</t>
  </si>
  <si>
    <t>FORD</t>
  </si>
  <si>
    <t>C-MAX</t>
  </si>
  <si>
    <t>ESCORT</t>
  </si>
  <si>
    <t>FIESTA</t>
  </si>
  <si>
    <t>ROVER</t>
  </si>
  <si>
    <t>FOCUS</t>
  </si>
  <si>
    <t>FUSION</t>
  </si>
  <si>
    <t>SAAB</t>
  </si>
  <si>
    <t>GALAXY</t>
  </si>
  <si>
    <t>KA</t>
  </si>
  <si>
    <t>SEAT</t>
  </si>
  <si>
    <t>MONDEO</t>
  </si>
  <si>
    <t>IBIZA</t>
  </si>
  <si>
    <t>S-MAX</t>
  </si>
  <si>
    <t>LEON</t>
  </si>
  <si>
    <t>SKODA</t>
  </si>
  <si>
    <t>FABIA</t>
  </si>
  <si>
    <t>HONDA</t>
  </si>
  <si>
    <t>CIVIC</t>
  </si>
  <si>
    <t>FELICIA</t>
  </si>
  <si>
    <t>CR-V</t>
  </si>
  <si>
    <t>OCTAVIA</t>
  </si>
  <si>
    <t>JAZZ</t>
  </si>
  <si>
    <t>ROOMSTER</t>
  </si>
  <si>
    <t>SMART</t>
  </si>
  <si>
    <t>FORTWO</t>
  </si>
  <si>
    <t>TOTALE GENERALE</t>
  </si>
  <si>
    <t>GIULIETTA</t>
  </si>
  <si>
    <t>INSIGNIA</t>
  </si>
  <si>
    <t>QUBO</t>
  </si>
  <si>
    <t>MODUS</t>
  </si>
  <si>
    <t>KUGA</t>
  </si>
  <si>
    <r>
      <t xml:space="preserve">Fonte: </t>
    </r>
    <r>
      <rPr>
        <sz val="7"/>
        <rFont val="Arial"/>
        <family val="2"/>
      </rPr>
      <t>A.C.I.</t>
    </r>
  </si>
  <si>
    <t>A5</t>
  </si>
  <si>
    <t>Q7</t>
  </si>
  <si>
    <t>X1</t>
  </si>
  <si>
    <t>DACIA</t>
  </si>
  <si>
    <t>DUCATO 14</t>
  </si>
  <si>
    <t>DUCATO 30</t>
  </si>
  <si>
    <t>FREEMONT 2WD</t>
  </si>
  <si>
    <t>GREAT WALL</t>
  </si>
  <si>
    <t>HOVER</t>
  </si>
  <si>
    <t>ATOS</t>
  </si>
  <si>
    <t>I30</t>
  </si>
  <si>
    <t>SANTA FE</t>
  </si>
  <si>
    <t>IVECO</t>
  </si>
  <si>
    <t>GR. CHEROKEE</t>
  </si>
  <si>
    <t>CEE D</t>
  </si>
  <si>
    <t>DEFENDER</t>
  </si>
  <si>
    <t>DISCOVERY</t>
  </si>
  <si>
    <t>MAZDA 6</t>
  </si>
  <si>
    <t>CLASSE A</t>
  </si>
  <si>
    <t>CLASSE B</t>
  </si>
  <si>
    <t>CLASSE C</t>
  </si>
  <si>
    <t>CLASSE E</t>
  </si>
  <si>
    <t>CLASSE M</t>
  </si>
  <si>
    <t>MITSUBUSHI</t>
  </si>
  <si>
    <t>SPACE STAR</t>
  </si>
  <si>
    <t>QASHQAI 2WD</t>
  </si>
  <si>
    <t>PARTNER</t>
  </si>
  <si>
    <t>SCENIC</t>
  </si>
  <si>
    <t>ALTEA XL</t>
  </si>
  <si>
    <t>YETI</t>
  </si>
  <si>
    <t>ALTO</t>
  </si>
  <si>
    <t>SJ</t>
  </si>
  <si>
    <t>URBANCRUISER</t>
  </si>
  <si>
    <t>MAGGIOLINO</t>
  </si>
  <si>
    <t>TOUAREG</t>
  </si>
  <si>
    <t>TRANSPORTER</t>
  </si>
  <si>
    <t/>
  </si>
  <si>
    <t>MI.TO</t>
  </si>
  <si>
    <t>X1 2WD</t>
  </si>
  <si>
    <t>DOBLO</t>
  </si>
  <si>
    <t>FREEMONT</t>
  </si>
  <si>
    <t>RITMO</t>
  </si>
  <si>
    <t>IX20</t>
  </si>
  <si>
    <t>GR.CHEROKEE</t>
  </si>
  <si>
    <t>RIO</t>
  </si>
  <si>
    <t>THEMA</t>
  </si>
  <si>
    <t>RANGE SPORT</t>
  </si>
  <si>
    <t>MAZDA6</t>
  </si>
  <si>
    <t>MITSUBISHI</t>
  </si>
  <si>
    <t>ASX</t>
  </si>
  <si>
    <t>JUKE 2WD</t>
  </si>
  <si>
    <t>107</t>
  </si>
  <si>
    <t>206</t>
  </si>
  <si>
    <t>207</t>
  </si>
  <si>
    <t>3008</t>
  </si>
  <si>
    <t>306</t>
  </si>
  <si>
    <t>307</t>
  </si>
  <si>
    <t>308</t>
  </si>
  <si>
    <t>5008</t>
  </si>
  <si>
    <t>508</t>
  </si>
  <si>
    <t>BIPPER TEPEE</t>
  </si>
  <si>
    <t>5</t>
  </si>
  <si>
    <t>WAGON R+</t>
  </si>
  <si>
    <t>V60</t>
  </si>
  <si>
    <t>XC60 2WD</t>
  </si>
  <si>
    <t>Tavola 17.9 - Parco veicolare autovetture per fabbrica e tipo - Valle d'Aosta - Anni 2011-2013</t>
  </si>
  <si>
    <t>ANNO 2011</t>
  </si>
  <si>
    <t>ANNO 2012</t>
  </si>
  <si>
    <t>ANNO 2013</t>
  </si>
  <si>
    <t>ABARTH</t>
  </si>
  <si>
    <t>A1</t>
  </si>
  <si>
    <t>DUSTER</t>
  </si>
  <si>
    <t>128</t>
  </si>
  <si>
    <t>500L</t>
  </si>
  <si>
    <t>RANGE EVOQUE</t>
  </si>
  <si>
    <t>205</t>
  </si>
  <si>
    <t>208</t>
  </si>
  <si>
    <t>R5</t>
  </si>
  <si>
    <t>1200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</si>
</sst>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;[Red]#,##0"/>
    <numFmt numFmtId="171" formatCode="_(* #,##0.00_);_(* \(#,##0.00\);_(* &quot;-&quot;??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&quot;$&quot;* #,##0_);_(&quot;$&quot;* \(#,##0\);_(&quot;$&quot;* &quot;-&quot;_);_(@_)"/>
    <numFmt numFmtId="175" formatCode="0;[Red]0"/>
    <numFmt numFmtId="176" formatCode="&quot;Sì&quot;;&quot;Sì&quot;;&quot;No&quot;"/>
    <numFmt numFmtId="177" formatCode="&quot;Vero&quot;;&quot;Vero&quot;;&quot;Falso&quot;"/>
    <numFmt numFmtId="178" formatCode="&quot;Attivo&quot;;&quot;Attivo&quot;;&quot;Disattivo&quot;"/>
    <numFmt numFmtId="179" formatCode="[$€-2]\ #.##000_);[Red]\([$€-2]\ #.##000\)"/>
    <numFmt numFmtId="180" formatCode="h\.mm\.ss"/>
    <numFmt numFmtId="181" formatCode="[$-410]dddd\ d\ mmmm\ yyyy"/>
    <numFmt numFmtId="182" formatCode="00000"/>
    <numFmt numFmtId="183" formatCode="###0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i/>
      <sz val="7"/>
      <name val="Arial"/>
      <family val="2"/>
    </font>
    <font>
      <sz val="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10" fillId="0" borderId="0">
      <alignment/>
      <protection/>
    </xf>
    <xf numFmtId="0" fontId="0" fillId="23" borderId="4" applyNumberFormat="0" applyFont="0" applyAlignment="0" applyProtection="0"/>
    <xf numFmtId="0" fontId="11" fillId="16" borderId="5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3" fillId="0" borderId="0" xfId="0" applyFont="1" applyAlignment="1">
      <alignment/>
    </xf>
    <xf numFmtId="0" fontId="24" fillId="0" borderId="0" xfId="48" applyFont="1" applyFill="1" applyBorder="1" applyAlignment="1">
      <alignment wrapText="1"/>
      <protection/>
    </xf>
    <xf numFmtId="0" fontId="23" fillId="0" borderId="0" xfId="0" applyFont="1" applyBorder="1" applyAlignment="1">
      <alignment/>
    </xf>
    <xf numFmtId="3" fontId="23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3" fontId="23" fillId="0" borderId="0" xfId="0" applyNumberFormat="1" applyFont="1" applyAlignment="1">
      <alignment/>
    </xf>
    <xf numFmtId="170" fontId="23" fillId="0" borderId="0" xfId="0" applyNumberFormat="1" applyFont="1" applyAlignment="1">
      <alignment/>
    </xf>
    <xf numFmtId="0" fontId="0" fillId="0" borderId="0" xfId="0" applyBorder="1" applyAlignment="1">
      <alignment/>
    </xf>
    <xf numFmtId="3" fontId="23" fillId="0" borderId="0" xfId="0" applyNumberFormat="1" applyFont="1" applyBorder="1" applyAlignment="1">
      <alignment/>
    </xf>
    <xf numFmtId="3" fontId="22" fillId="0" borderId="0" xfId="0" applyNumberFormat="1" applyFont="1" applyAlignment="1">
      <alignment/>
    </xf>
    <xf numFmtId="3" fontId="25" fillId="0" borderId="0" xfId="48" applyNumberFormat="1" applyFont="1" applyFill="1" applyBorder="1" applyAlignment="1">
      <alignment wrapText="1"/>
      <protection/>
    </xf>
    <xf numFmtId="3" fontId="24" fillId="0" borderId="0" xfId="48" applyNumberFormat="1" applyFont="1" applyFill="1" applyBorder="1" applyAlignment="1">
      <alignment wrapText="1"/>
      <protection/>
    </xf>
    <xf numFmtId="3" fontId="23" fillId="0" borderId="0" xfId="0" applyNumberFormat="1" applyFont="1" applyFill="1" applyBorder="1" applyAlignment="1">
      <alignment/>
    </xf>
    <xf numFmtId="0" fontId="23" fillId="0" borderId="0" xfId="0" applyFont="1" applyAlignment="1">
      <alignment horizontal="left"/>
    </xf>
    <xf numFmtId="0" fontId="0" fillId="0" borderId="10" xfId="0" applyBorder="1" applyAlignment="1">
      <alignment/>
    </xf>
    <xf numFmtId="0" fontId="22" fillId="0" borderId="0" xfId="0" applyFont="1" applyAlignment="1">
      <alignment/>
    </xf>
    <xf numFmtId="3" fontId="23" fillId="0" borderId="0" xfId="0" applyNumberFormat="1" applyFont="1" applyBorder="1" applyAlignment="1">
      <alignment horizontal="right"/>
    </xf>
    <xf numFmtId="0" fontId="23" fillId="0" borderId="0" xfId="0" applyFont="1" applyFill="1" applyBorder="1" applyAlignment="1">
      <alignment/>
    </xf>
    <xf numFmtId="0" fontId="26" fillId="0" borderId="0" xfId="0" applyFont="1" applyAlignment="1">
      <alignment/>
    </xf>
    <xf numFmtId="0" fontId="23" fillId="0" borderId="11" xfId="0" applyFont="1" applyBorder="1" applyAlignment="1">
      <alignment horizontal="left"/>
    </xf>
    <xf numFmtId="0" fontId="23" fillId="0" borderId="11" xfId="0" applyFont="1" applyBorder="1" applyAlignment="1">
      <alignment horizontal="center"/>
    </xf>
    <xf numFmtId="0" fontId="24" fillId="0" borderId="0" xfId="48" applyFont="1" applyFill="1" applyBorder="1" applyAlignment="1">
      <alignment horizontal="left" wrapText="1"/>
      <protection/>
    </xf>
    <xf numFmtId="0" fontId="23" fillId="0" borderId="12" xfId="0" applyFont="1" applyBorder="1" applyAlignment="1">
      <alignment horizontal="center"/>
    </xf>
    <xf numFmtId="183" fontId="0" fillId="0" borderId="0" xfId="0" applyNumberFormat="1" applyAlignment="1">
      <alignment/>
    </xf>
    <xf numFmtId="0" fontId="23" fillId="0" borderId="10" xfId="0" applyFont="1" applyBorder="1" applyAlignment="1">
      <alignment/>
    </xf>
    <xf numFmtId="0" fontId="23" fillId="0" borderId="10" xfId="0" applyFont="1" applyBorder="1" applyAlignment="1">
      <alignment/>
    </xf>
    <xf numFmtId="0" fontId="21" fillId="0" borderId="0" xfId="0" applyFont="1" applyAlignment="1">
      <alignment/>
    </xf>
    <xf numFmtId="0" fontId="23" fillId="0" borderId="10" xfId="0" applyFont="1" applyBorder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_appoggio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69"/>
  <sheetViews>
    <sheetView tabSelected="1" zoomScaleSheetLayoutView="100" workbookViewId="0" topLeftCell="A1">
      <selection activeCell="R4" sqref="R4"/>
    </sheetView>
  </sheetViews>
  <sheetFormatPr defaultColWidth="9.140625" defaultRowHeight="12.75"/>
  <cols>
    <col min="1" max="1" width="13.28125" style="0" customWidth="1"/>
    <col min="2" max="2" width="17.00390625" style="0" customWidth="1"/>
    <col min="3" max="3" width="7.421875" style="0" customWidth="1"/>
    <col min="4" max="4" width="8.00390625" style="0" customWidth="1"/>
    <col min="5" max="5" width="1.7109375" style="0" customWidth="1"/>
    <col min="6" max="6" width="15.57421875" style="0" bestFit="1" customWidth="1"/>
    <col min="7" max="7" width="17.00390625" style="0" customWidth="1"/>
    <col min="8" max="8" width="7.421875" style="0" customWidth="1"/>
    <col min="9" max="9" width="6.7109375" style="0" customWidth="1"/>
    <col min="10" max="10" width="1.7109375" style="0" customWidth="1"/>
    <col min="11" max="11" width="14.140625" style="0" customWidth="1"/>
    <col min="12" max="12" width="17.00390625" style="0" customWidth="1"/>
    <col min="13" max="13" width="7.421875" style="0" customWidth="1"/>
    <col min="14" max="14" width="10.57421875" style="0" customWidth="1"/>
  </cols>
  <sheetData>
    <row r="1" spans="1:14" ht="12" customHeight="1">
      <c r="A1" s="27" t="s">
        <v>241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3" spans="1:14" ht="12.75">
      <c r="A3" s="28" t="s">
        <v>242</v>
      </c>
      <c r="B3" s="28"/>
      <c r="C3" s="28"/>
      <c r="D3" s="28"/>
      <c r="E3" s="25"/>
      <c r="F3" s="28" t="s">
        <v>243</v>
      </c>
      <c r="G3" s="28"/>
      <c r="H3" s="28"/>
      <c r="I3" s="28"/>
      <c r="J3" s="25"/>
      <c r="K3" s="28" t="s">
        <v>244</v>
      </c>
      <c r="L3" s="28"/>
      <c r="M3" s="28"/>
      <c r="N3" s="28"/>
    </row>
    <row r="4" spans="1:14" ht="12.75">
      <c r="A4" s="20" t="s">
        <v>0</v>
      </c>
      <c r="B4" s="21" t="s">
        <v>1</v>
      </c>
      <c r="C4" s="21" t="s">
        <v>2</v>
      </c>
      <c r="D4" s="21" t="s">
        <v>3</v>
      </c>
      <c r="E4" s="23"/>
      <c r="F4" s="21" t="s">
        <v>0</v>
      </c>
      <c r="G4" s="21" t="s">
        <v>1</v>
      </c>
      <c r="H4" s="21" t="s">
        <v>2</v>
      </c>
      <c r="I4" s="21" t="s">
        <v>3</v>
      </c>
      <c r="J4" s="23"/>
      <c r="K4" s="21" t="s">
        <v>0</v>
      </c>
      <c r="L4" s="21" t="s">
        <v>1</v>
      </c>
      <c r="M4" s="21" t="s">
        <v>2</v>
      </c>
      <c r="N4" s="21" t="s">
        <v>3</v>
      </c>
    </row>
    <row r="6" spans="11:13" ht="12.75">
      <c r="K6" s="1" t="s">
        <v>245</v>
      </c>
      <c r="L6" s="1" t="s">
        <v>17</v>
      </c>
      <c r="M6" s="6">
        <v>141</v>
      </c>
    </row>
    <row r="7" spans="11:14" ht="12.75">
      <c r="K7" s="1"/>
      <c r="L7" s="1"/>
      <c r="N7" s="10">
        <v>141</v>
      </c>
    </row>
    <row r="8" ht="12.75">
      <c r="N8" s="10"/>
    </row>
    <row r="9" ht="12.75">
      <c r="N9" s="10"/>
    </row>
    <row r="10" spans="1:14" ht="12.75">
      <c r="A10" s="22" t="s">
        <v>4</v>
      </c>
      <c r="B10" s="3" t="s">
        <v>5</v>
      </c>
      <c r="C10" s="4">
        <v>118</v>
      </c>
      <c r="D10" s="5"/>
      <c r="F10" s="1" t="s">
        <v>4</v>
      </c>
      <c r="G10" s="1" t="s">
        <v>5</v>
      </c>
      <c r="H10" s="6">
        <v>100</v>
      </c>
      <c r="K10" s="1" t="s">
        <v>4</v>
      </c>
      <c r="N10" s="10"/>
    </row>
    <row r="11" spans="1:21" ht="12.75">
      <c r="A11" s="2"/>
      <c r="B11" s="2" t="s">
        <v>11</v>
      </c>
      <c r="C11" s="9">
        <v>863</v>
      </c>
      <c r="D11" s="5"/>
      <c r="F11" s="1"/>
      <c r="G11" s="1" t="s">
        <v>11</v>
      </c>
      <c r="H11" s="6">
        <v>706</v>
      </c>
      <c r="K11" s="1"/>
      <c r="L11" s="1" t="s">
        <v>11</v>
      </c>
      <c r="M11" s="6">
        <v>634</v>
      </c>
      <c r="N11" s="10"/>
      <c r="Q11" s="1"/>
      <c r="T11" s="1"/>
      <c r="U11" s="6"/>
    </row>
    <row r="12" spans="1:21" ht="12.75">
      <c r="A12" s="8"/>
      <c r="B12" s="3" t="s">
        <v>14</v>
      </c>
      <c r="C12" s="9">
        <v>302</v>
      </c>
      <c r="D12" s="5"/>
      <c r="F12" s="1"/>
      <c r="G12" s="1" t="s">
        <v>14</v>
      </c>
      <c r="H12" s="6">
        <v>280</v>
      </c>
      <c r="K12" s="1"/>
      <c r="L12" s="1" t="s">
        <v>14</v>
      </c>
      <c r="M12" s="6">
        <v>256</v>
      </c>
      <c r="N12" s="10"/>
      <c r="Q12" s="1"/>
      <c r="T12" s="1"/>
      <c r="U12" s="6"/>
    </row>
    <row r="13" spans="1:14" ht="12.75">
      <c r="A13" s="8"/>
      <c r="B13" s="2" t="s">
        <v>16</v>
      </c>
      <c r="C13" s="9">
        <v>2189</v>
      </c>
      <c r="D13" s="5"/>
      <c r="F13" s="1"/>
      <c r="G13" s="1" t="s">
        <v>16</v>
      </c>
      <c r="H13" s="6">
        <v>1368</v>
      </c>
      <c r="K13" s="1"/>
      <c r="L13" s="1" t="s">
        <v>16</v>
      </c>
      <c r="M13" s="6">
        <v>725</v>
      </c>
      <c r="N13" s="10"/>
    </row>
    <row r="14" spans="1:14" ht="12.75">
      <c r="A14" s="8"/>
      <c r="B14" s="3" t="s">
        <v>170</v>
      </c>
      <c r="C14" s="17">
        <v>1922</v>
      </c>
      <c r="D14" s="5"/>
      <c r="F14" s="1"/>
      <c r="G14" s="1" t="s">
        <v>170</v>
      </c>
      <c r="H14" s="6">
        <v>4192</v>
      </c>
      <c r="K14" s="1"/>
      <c r="L14" s="1" t="s">
        <v>170</v>
      </c>
      <c r="M14" s="6">
        <v>3093</v>
      </c>
      <c r="N14" s="10"/>
    </row>
    <row r="15" spans="1:14" ht="12.75" customHeight="1">
      <c r="A15" s="8"/>
      <c r="B15" s="3" t="s">
        <v>22</v>
      </c>
      <c r="C15" s="4">
        <v>745</v>
      </c>
      <c r="D15" s="5"/>
      <c r="F15" s="1"/>
      <c r="G15" s="1" t="s">
        <v>213</v>
      </c>
      <c r="H15" s="6">
        <v>670</v>
      </c>
      <c r="K15" s="1"/>
      <c r="L15" s="1" t="s">
        <v>22</v>
      </c>
      <c r="M15" s="6">
        <v>553</v>
      </c>
      <c r="N15" s="10"/>
    </row>
    <row r="16" spans="1:22" ht="12.75">
      <c r="A16" s="8"/>
      <c r="B16" s="2" t="s">
        <v>17</v>
      </c>
      <c r="C16" s="4">
        <v>857</v>
      </c>
      <c r="D16" s="5"/>
      <c r="F16" s="1"/>
      <c r="G16" s="1" t="s">
        <v>17</v>
      </c>
      <c r="H16" s="6">
        <v>881</v>
      </c>
      <c r="K16" s="1"/>
      <c r="L16" s="1" t="s">
        <v>17</v>
      </c>
      <c r="M16" s="6">
        <v>816</v>
      </c>
      <c r="N16" s="10"/>
      <c r="T16" s="1"/>
      <c r="U16" s="1"/>
      <c r="V16" s="6"/>
    </row>
    <row r="17" spans="1:14" ht="12.75">
      <c r="A17" s="8"/>
      <c r="B17" s="2"/>
      <c r="C17" s="9"/>
      <c r="D17" s="10">
        <f>SUM(C10:C16)</f>
        <v>6996</v>
      </c>
      <c r="F17" s="1"/>
      <c r="G17" s="1"/>
      <c r="I17" s="10">
        <f>SUM(H10:H16)</f>
        <v>8197</v>
      </c>
      <c r="L17" s="1"/>
      <c r="N17" s="10">
        <v>6077</v>
      </c>
    </row>
    <row r="18" spans="1:14" ht="12.75">
      <c r="A18" s="8"/>
      <c r="B18" s="2"/>
      <c r="C18" s="9"/>
      <c r="D18" s="5"/>
      <c r="N18" s="10"/>
    </row>
    <row r="19" spans="1:14" ht="12.75">
      <c r="A19" s="8"/>
      <c r="B19" s="2"/>
      <c r="C19" s="9"/>
      <c r="D19" s="10"/>
      <c r="N19" s="10"/>
    </row>
    <row r="20" spans="1:14" ht="12.75">
      <c r="A20" s="2" t="s">
        <v>27</v>
      </c>
      <c r="B20" s="2" t="s">
        <v>28</v>
      </c>
      <c r="C20" s="12">
        <v>126</v>
      </c>
      <c r="D20" s="5"/>
      <c r="F20" s="1" t="s">
        <v>27</v>
      </c>
      <c r="G20" s="1" t="s">
        <v>28</v>
      </c>
      <c r="H20" s="6">
        <v>115</v>
      </c>
      <c r="K20" s="1" t="s">
        <v>27</v>
      </c>
      <c r="L20" s="1" t="s">
        <v>28</v>
      </c>
      <c r="M20" s="6">
        <v>106</v>
      </c>
      <c r="N20" s="10"/>
    </row>
    <row r="21" spans="1:14" ht="12.75">
      <c r="A21" s="2"/>
      <c r="B21" s="2"/>
      <c r="C21" s="12"/>
      <c r="D21" s="5"/>
      <c r="F21" s="1"/>
      <c r="G21" s="1"/>
      <c r="H21" s="6"/>
      <c r="K21" s="1"/>
      <c r="L21" s="1" t="s">
        <v>246</v>
      </c>
      <c r="M21" s="6">
        <v>110</v>
      </c>
      <c r="N21" s="10"/>
    </row>
    <row r="22" spans="1:14" ht="12.75">
      <c r="A22" s="2"/>
      <c r="B22" s="2" t="s">
        <v>31</v>
      </c>
      <c r="C22" s="12">
        <v>1665</v>
      </c>
      <c r="D22" s="5"/>
      <c r="F22" s="1"/>
      <c r="G22" s="1" t="s">
        <v>31</v>
      </c>
      <c r="H22" s="6">
        <v>1743.9999999999998</v>
      </c>
      <c r="K22" s="1"/>
      <c r="L22" s="1" t="s">
        <v>31</v>
      </c>
      <c r="M22" s="6">
        <v>1578</v>
      </c>
      <c r="N22" s="10"/>
    </row>
    <row r="23" spans="1:14" ht="12.75" customHeight="1">
      <c r="A23" s="2"/>
      <c r="B23" s="2" t="s">
        <v>34</v>
      </c>
      <c r="C23" s="12">
        <v>2721</v>
      </c>
      <c r="D23" s="5"/>
      <c r="F23" s="1"/>
      <c r="G23" s="1" t="s">
        <v>34</v>
      </c>
      <c r="H23" s="6">
        <v>2825</v>
      </c>
      <c r="K23" s="1"/>
      <c r="L23" s="1" t="s">
        <v>34</v>
      </c>
      <c r="M23" s="6">
        <v>2372</v>
      </c>
      <c r="N23" s="10"/>
    </row>
    <row r="24" spans="1:14" ht="12.75">
      <c r="A24" s="2"/>
      <c r="B24" s="2" t="s">
        <v>176</v>
      </c>
      <c r="C24" s="12">
        <v>169</v>
      </c>
      <c r="D24" s="5"/>
      <c r="F24" s="1"/>
      <c r="G24" s="1" t="s">
        <v>176</v>
      </c>
      <c r="H24" s="6">
        <v>223</v>
      </c>
      <c r="K24" s="1"/>
      <c r="L24" s="1" t="s">
        <v>176</v>
      </c>
      <c r="M24" s="6">
        <v>200</v>
      </c>
      <c r="N24" s="10"/>
    </row>
    <row r="25" spans="1:14" ht="12.75">
      <c r="A25" s="2"/>
      <c r="B25" s="2" t="s">
        <v>35</v>
      </c>
      <c r="C25" s="12">
        <v>699</v>
      </c>
      <c r="D25" s="5"/>
      <c r="F25" s="1"/>
      <c r="G25" s="1" t="s">
        <v>35</v>
      </c>
      <c r="H25" s="6">
        <v>682</v>
      </c>
      <c r="K25" s="1"/>
      <c r="L25" s="1" t="s">
        <v>35</v>
      </c>
      <c r="M25" s="6">
        <v>590</v>
      </c>
      <c r="N25" s="10"/>
    </row>
    <row r="26" spans="1:14" ht="12.75">
      <c r="A26" s="2"/>
      <c r="B26" s="2" t="s">
        <v>38</v>
      </c>
      <c r="C26" s="12">
        <v>425</v>
      </c>
      <c r="D26" s="5"/>
      <c r="F26" s="1"/>
      <c r="G26" s="1" t="s">
        <v>38</v>
      </c>
      <c r="H26" s="6">
        <v>558</v>
      </c>
      <c r="K26" s="1"/>
      <c r="L26" s="1" t="s">
        <v>38</v>
      </c>
      <c r="M26" s="6">
        <v>508</v>
      </c>
      <c r="N26" s="10"/>
    </row>
    <row r="27" spans="1:14" ht="12.75">
      <c r="A27" s="2"/>
      <c r="B27" s="2" t="s">
        <v>177</v>
      </c>
      <c r="C27" s="12">
        <v>108</v>
      </c>
      <c r="D27" s="5"/>
      <c r="F27" s="1"/>
      <c r="G27" s="1" t="s">
        <v>177</v>
      </c>
      <c r="H27" s="6">
        <v>101</v>
      </c>
      <c r="K27" s="1"/>
      <c r="N27" s="10"/>
    </row>
    <row r="28" spans="1:14" ht="12.75">
      <c r="A28" s="2"/>
      <c r="B28" s="2" t="s">
        <v>17</v>
      </c>
      <c r="C28" s="12">
        <v>296</v>
      </c>
      <c r="D28" s="5"/>
      <c r="F28" s="1"/>
      <c r="G28" s="1" t="s">
        <v>17</v>
      </c>
      <c r="H28" s="6">
        <v>420</v>
      </c>
      <c r="K28" s="1"/>
      <c r="L28" s="1" t="s">
        <v>17</v>
      </c>
      <c r="M28" s="6">
        <v>407</v>
      </c>
      <c r="N28" s="10">
        <v>5871.000000000002</v>
      </c>
    </row>
    <row r="29" spans="1:14" ht="12.75">
      <c r="A29" s="2"/>
      <c r="D29" s="10">
        <f>SUM(C20:C28)</f>
        <v>6209</v>
      </c>
      <c r="F29" s="1"/>
      <c r="I29" s="10">
        <v>6668</v>
      </c>
      <c r="K29" s="1"/>
      <c r="N29" s="10"/>
    </row>
    <row r="30" spans="1:14" ht="12.75">
      <c r="A30" s="2"/>
      <c r="D30" s="10"/>
      <c r="N30" s="10"/>
    </row>
    <row r="31" spans="1:14" ht="12.75">
      <c r="A31" s="2"/>
      <c r="D31" s="10"/>
      <c r="N31" s="10"/>
    </row>
    <row r="32" spans="1:14" ht="12.75">
      <c r="A32" s="3" t="s">
        <v>48</v>
      </c>
      <c r="B32" s="3" t="s">
        <v>49</v>
      </c>
      <c r="C32" s="4">
        <v>101</v>
      </c>
      <c r="D32" s="6"/>
      <c r="F32" s="1" t="s">
        <v>48</v>
      </c>
      <c r="G32" s="1" t="s">
        <v>49</v>
      </c>
      <c r="H32" s="1">
        <v>125</v>
      </c>
      <c r="K32" s="1" t="s">
        <v>48</v>
      </c>
      <c r="L32" s="1" t="s">
        <v>49</v>
      </c>
      <c r="M32" s="6">
        <v>137</v>
      </c>
      <c r="N32" s="10"/>
    </row>
    <row r="33" spans="1:14" ht="12.75">
      <c r="A33" s="3"/>
      <c r="B33" s="3" t="s">
        <v>52</v>
      </c>
      <c r="C33" s="4">
        <v>232</v>
      </c>
      <c r="D33" s="6"/>
      <c r="F33" s="1"/>
      <c r="G33" s="1" t="s">
        <v>52</v>
      </c>
      <c r="H33" s="1">
        <v>115</v>
      </c>
      <c r="K33" s="1"/>
      <c r="L33" s="1" t="s">
        <v>52</v>
      </c>
      <c r="M33" s="6">
        <v>106</v>
      </c>
      <c r="N33" s="10"/>
    </row>
    <row r="34" spans="1:14" ht="12.75" customHeight="1">
      <c r="A34" s="3"/>
      <c r="B34" s="2"/>
      <c r="C34" s="4"/>
      <c r="F34" s="1"/>
      <c r="G34" s="1" t="s">
        <v>17</v>
      </c>
      <c r="H34" s="1">
        <v>157</v>
      </c>
      <c r="K34" s="1"/>
      <c r="L34" s="1" t="s">
        <v>17</v>
      </c>
      <c r="M34" s="6">
        <v>146</v>
      </c>
      <c r="N34" s="10"/>
    </row>
    <row r="35" spans="1:14" ht="12.75">
      <c r="A35" s="3"/>
      <c r="B35" s="3"/>
      <c r="C35" s="9"/>
      <c r="D35" s="10">
        <f>SUM(C32:C33)</f>
        <v>333</v>
      </c>
      <c r="F35" s="1"/>
      <c r="I35" s="16">
        <v>397</v>
      </c>
      <c r="K35" s="1"/>
      <c r="N35" s="10">
        <v>389</v>
      </c>
    </row>
    <row r="36" spans="1:14" ht="12.75">
      <c r="A36" s="3"/>
      <c r="B36" s="3"/>
      <c r="C36" s="9"/>
      <c r="D36" s="10"/>
      <c r="F36" s="1"/>
      <c r="G36" s="1"/>
      <c r="I36" s="16"/>
      <c r="N36" s="10"/>
    </row>
    <row r="37" ht="12.75">
      <c r="N37" s="10"/>
    </row>
    <row r="38" spans="1:14" ht="12.75">
      <c r="A38" s="2" t="s">
        <v>57</v>
      </c>
      <c r="B38" s="3" t="s">
        <v>58</v>
      </c>
      <c r="C38" s="4">
        <v>285</v>
      </c>
      <c r="D38" s="6"/>
      <c r="F38" s="1" t="s">
        <v>57</v>
      </c>
      <c r="G38" s="1" t="s">
        <v>58</v>
      </c>
      <c r="H38" s="6">
        <v>307</v>
      </c>
      <c r="K38" s="1" t="s">
        <v>57</v>
      </c>
      <c r="L38" s="1" t="s">
        <v>58</v>
      </c>
      <c r="M38" s="6">
        <v>295</v>
      </c>
      <c r="N38" s="10"/>
    </row>
    <row r="39" spans="1:14" ht="12.75">
      <c r="A39" s="3"/>
      <c r="B39" s="3" t="s">
        <v>61</v>
      </c>
      <c r="C39" s="4">
        <v>1125</v>
      </c>
      <c r="D39" s="6"/>
      <c r="F39" s="1"/>
      <c r="G39" s="1" t="s">
        <v>61</v>
      </c>
      <c r="H39" s="6">
        <v>1163</v>
      </c>
      <c r="K39" s="1"/>
      <c r="L39" s="1" t="s">
        <v>61</v>
      </c>
      <c r="M39" s="6">
        <v>972</v>
      </c>
      <c r="N39" s="10"/>
    </row>
    <row r="40" spans="1:14" ht="12.75">
      <c r="A40" s="3"/>
      <c r="B40" s="3" t="s">
        <v>64</v>
      </c>
      <c r="C40" s="13">
        <v>428</v>
      </c>
      <c r="D40" s="6"/>
      <c r="F40" s="1"/>
      <c r="G40" s="1" t="s">
        <v>64</v>
      </c>
      <c r="H40" s="6">
        <v>512</v>
      </c>
      <c r="K40" s="1"/>
      <c r="L40" s="1" t="s">
        <v>64</v>
      </c>
      <c r="M40" s="6">
        <v>452</v>
      </c>
      <c r="N40" s="10"/>
    </row>
    <row r="41" spans="1:14" ht="12.75">
      <c r="A41" s="3"/>
      <c r="B41" s="3" t="s">
        <v>178</v>
      </c>
      <c r="C41" s="13">
        <v>177</v>
      </c>
      <c r="D41" s="6"/>
      <c r="F41" s="1"/>
      <c r="G41" s="1" t="s">
        <v>178</v>
      </c>
      <c r="H41" s="6">
        <v>216</v>
      </c>
      <c r="K41" s="1"/>
      <c r="L41" s="1" t="s">
        <v>178</v>
      </c>
      <c r="M41" s="6">
        <v>218</v>
      </c>
      <c r="N41" s="10"/>
    </row>
    <row r="42" spans="1:14" ht="12.75">
      <c r="A42" s="3"/>
      <c r="D42" s="6"/>
      <c r="F42" s="1"/>
      <c r="G42" s="1" t="s">
        <v>214</v>
      </c>
      <c r="H42" s="6">
        <v>105</v>
      </c>
      <c r="K42" s="1"/>
      <c r="L42" s="1" t="s">
        <v>214</v>
      </c>
      <c r="M42" s="6">
        <v>103</v>
      </c>
      <c r="N42" s="10"/>
    </row>
    <row r="43" spans="1:14" ht="12.75">
      <c r="A43" s="3"/>
      <c r="B43" s="3" t="s">
        <v>66</v>
      </c>
      <c r="C43" s="4">
        <v>354</v>
      </c>
      <c r="D43" s="6"/>
      <c r="F43" s="1"/>
      <c r="G43" s="1" t="s">
        <v>66</v>
      </c>
      <c r="H43" s="6">
        <v>551</v>
      </c>
      <c r="K43" s="1"/>
      <c r="L43" s="1" t="s">
        <v>66</v>
      </c>
      <c r="M43" s="6">
        <v>542</v>
      </c>
      <c r="N43" s="10"/>
    </row>
    <row r="44" spans="1:14" ht="12.75">
      <c r="A44" s="3"/>
      <c r="B44" s="3" t="s">
        <v>68</v>
      </c>
      <c r="C44" s="4">
        <v>130</v>
      </c>
      <c r="D44" s="6"/>
      <c r="F44" s="1"/>
      <c r="G44" s="1" t="s">
        <v>68</v>
      </c>
      <c r="H44" s="6">
        <v>134</v>
      </c>
      <c r="K44" s="1"/>
      <c r="L44" s="1" t="s">
        <v>68</v>
      </c>
      <c r="M44" s="6">
        <v>116</v>
      </c>
      <c r="N44" s="10"/>
    </row>
    <row r="45" spans="1:14" ht="12.75">
      <c r="A45" s="3"/>
      <c r="B45" s="18" t="s">
        <v>17</v>
      </c>
      <c r="C45" s="13">
        <v>366</v>
      </c>
      <c r="F45" s="1"/>
      <c r="G45" s="1" t="s">
        <v>17</v>
      </c>
      <c r="H45" s="6">
        <v>271</v>
      </c>
      <c r="K45" s="1"/>
      <c r="L45" s="1" t="s">
        <v>17</v>
      </c>
      <c r="M45" s="6">
        <v>363</v>
      </c>
      <c r="N45" s="10"/>
    </row>
    <row r="46" spans="4:14" ht="12.75">
      <c r="D46" s="10">
        <f>SUM(C38:C45)</f>
        <v>2865</v>
      </c>
      <c r="F46" s="1"/>
      <c r="I46" s="10">
        <v>3259</v>
      </c>
      <c r="K46" s="1"/>
      <c r="N46" s="10">
        <v>3061</v>
      </c>
    </row>
    <row r="47" spans="4:14" ht="12.75" customHeight="1">
      <c r="D47" s="10"/>
      <c r="F47" s="1"/>
      <c r="G47" s="1"/>
      <c r="H47" s="5"/>
      <c r="I47" s="10"/>
      <c r="N47" s="10"/>
    </row>
    <row r="48" spans="4:14" ht="12.75">
      <c r="D48" s="10"/>
      <c r="F48" s="1"/>
      <c r="G48" s="1"/>
      <c r="H48" s="5"/>
      <c r="I48" s="10"/>
      <c r="N48" s="10"/>
    </row>
    <row r="49" spans="1:14" ht="12.75">
      <c r="A49" s="3" t="s">
        <v>73</v>
      </c>
      <c r="B49" s="3" t="s">
        <v>74</v>
      </c>
      <c r="C49" s="4">
        <v>114</v>
      </c>
      <c r="D49" s="6"/>
      <c r="F49" s="1" t="s">
        <v>73</v>
      </c>
      <c r="G49" s="1" t="s">
        <v>74</v>
      </c>
      <c r="H49" s="6">
        <v>147</v>
      </c>
      <c r="K49" s="1" t="s">
        <v>73</v>
      </c>
      <c r="L49" s="1" t="s">
        <v>74</v>
      </c>
      <c r="M49" s="6">
        <v>144</v>
      </c>
      <c r="N49" s="10"/>
    </row>
    <row r="50" spans="1:14" ht="12.75">
      <c r="A50" s="3"/>
      <c r="B50" s="3" t="s">
        <v>75</v>
      </c>
      <c r="C50" s="4">
        <v>451</v>
      </c>
      <c r="D50" s="6"/>
      <c r="F50" s="1"/>
      <c r="G50" s="1" t="s">
        <v>75</v>
      </c>
      <c r="H50" s="6">
        <v>413</v>
      </c>
      <c r="K50" s="1"/>
      <c r="L50" s="1" t="s">
        <v>75</v>
      </c>
      <c r="M50" s="6">
        <v>393</v>
      </c>
      <c r="N50" s="10"/>
    </row>
    <row r="51" spans="1:14" ht="12.75" customHeight="1">
      <c r="A51" s="3"/>
      <c r="B51" s="3" t="s">
        <v>17</v>
      </c>
      <c r="C51" s="4">
        <v>401</v>
      </c>
      <c r="F51" s="1"/>
      <c r="G51" s="1" t="s">
        <v>17</v>
      </c>
      <c r="H51" s="6">
        <v>434</v>
      </c>
      <c r="K51" s="1"/>
      <c r="L51" s="1" t="s">
        <v>17</v>
      </c>
      <c r="M51" s="6">
        <v>413</v>
      </c>
      <c r="N51" s="10"/>
    </row>
    <row r="52" spans="1:14" ht="12.75">
      <c r="A52" s="3"/>
      <c r="B52" s="3"/>
      <c r="C52" s="9"/>
      <c r="D52" s="10">
        <f>SUM(C49:C51)</f>
        <v>966</v>
      </c>
      <c r="F52" s="1"/>
      <c r="I52" s="10">
        <v>994</v>
      </c>
      <c r="K52" s="1"/>
      <c r="N52" s="10">
        <v>950</v>
      </c>
    </row>
    <row r="53" spans="1:14" ht="12.75">
      <c r="A53" s="3"/>
      <c r="B53" s="3"/>
      <c r="C53" s="9"/>
      <c r="D53" s="10"/>
      <c r="F53" s="1"/>
      <c r="G53" s="1"/>
      <c r="H53" s="5"/>
      <c r="I53" s="10"/>
      <c r="N53" s="10"/>
    </row>
    <row r="54" ht="12.75">
      <c r="N54" s="10"/>
    </row>
    <row r="55" spans="1:14" ht="12.75">
      <c r="A55" s="3" t="s">
        <v>80</v>
      </c>
      <c r="B55" s="3" t="s">
        <v>81</v>
      </c>
      <c r="C55" s="4">
        <v>214</v>
      </c>
      <c r="D55" s="6"/>
      <c r="F55" s="1" t="s">
        <v>80</v>
      </c>
      <c r="G55" s="1" t="s">
        <v>81</v>
      </c>
      <c r="H55" s="6">
        <v>192</v>
      </c>
      <c r="K55" s="1" t="s">
        <v>80</v>
      </c>
      <c r="L55" s="1" t="s">
        <v>81</v>
      </c>
      <c r="M55" s="6">
        <v>180</v>
      </c>
      <c r="N55" s="10"/>
    </row>
    <row r="56" spans="1:14" ht="12.75">
      <c r="A56" s="3"/>
      <c r="B56" s="3"/>
      <c r="C56" s="4"/>
      <c r="D56" s="10">
        <f>SUM(C55)</f>
        <v>214</v>
      </c>
      <c r="F56" s="1"/>
      <c r="G56" s="1"/>
      <c r="I56" s="10">
        <v>192</v>
      </c>
      <c r="K56" s="1"/>
      <c r="L56" s="1"/>
      <c r="N56" s="10">
        <v>180</v>
      </c>
    </row>
    <row r="57" spans="1:14" ht="12.75">
      <c r="A57" s="3"/>
      <c r="B57" s="3"/>
      <c r="C57" s="9"/>
      <c r="D57" s="10"/>
      <c r="F57" s="1"/>
      <c r="G57" s="1"/>
      <c r="I57" s="10"/>
      <c r="N57" s="10"/>
    </row>
    <row r="58" spans="6:14" ht="12.75">
      <c r="F58" s="1"/>
      <c r="G58" s="1"/>
      <c r="I58" s="10"/>
      <c r="N58" s="10"/>
    </row>
    <row r="59" spans="1:14" ht="12.75">
      <c r="A59" s="2" t="s">
        <v>84</v>
      </c>
      <c r="B59" s="2" t="s">
        <v>85</v>
      </c>
      <c r="C59" s="9">
        <v>113</v>
      </c>
      <c r="D59" s="6"/>
      <c r="F59" s="1" t="s">
        <v>84</v>
      </c>
      <c r="G59" s="1" t="s">
        <v>85</v>
      </c>
      <c r="H59" s="6">
        <v>100</v>
      </c>
      <c r="K59" s="1" t="s">
        <v>84</v>
      </c>
      <c r="N59" s="10"/>
    </row>
    <row r="60" spans="1:14" ht="12.75">
      <c r="A60" s="2"/>
      <c r="B60" s="2" t="s">
        <v>86</v>
      </c>
      <c r="C60" s="9">
        <v>436</v>
      </c>
      <c r="D60" s="6"/>
      <c r="F60" s="1"/>
      <c r="G60" s="1" t="s">
        <v>86</v>
      </c>
      <c r="H60" s="6">
        <v>458</v>
      </c>
      <c r="K60" s="1"/>
      <c r="L60" s="1" t="s">
        <v>86</v>
      </c>
      <c r="M60" s="6">
        <v>429</v>
      </c>
      <c r="N60" s="10"/>
    </row>
    <row r="61" spans="1:14" ht="12.75">
      <c r="A61" s="3"/>
      <c r="B61" s="3" t="s">
        <v>87</v>
      </c>
      <c r="C61" s="4">
        <v>270</v>
      </c>
      <c r="D61" s="6"/>
      <c r="F61" s="1"/>
      <c r="G61" s="1" t="s">
        <v>87</v>
      </c>
      <c r="H61" s="6">
        <v>277</v>
      </c>
      <c r="K61" s="1"/>
      <c r="L61" s="1" t="s">
        <v>87</v>
      </c>
      <c r="M61" s="6">
        <v>292</v>
      </c>
      <c r="N61" s="10"/>
    </row>
    <row r="62" spans="1:14" ht="12.75">
      <c r="A62" s="3"/>
      <c r="B62" s="3" t="s">
        <v>88</v>
      </c>
      <c r="C62" s="4">
        <v>344</v>
      </c>
      <c r="D62" s="6"/>
      <c r="F62" s="1"/>
      <c r="G62" s="1" t="s">
        <v>88</v>
      </c>
      <c r="H62" s="6">
        <v>327</v>
      </c>
      <c r="K62" s="1"/>
      <c r="L62" s="1" t="s">
        <v>88</v>
      </c>
      <c r="M62" s="6">
        <v>316</v>
      </c>
      <c r="N62" s="10"/>
    </row>
    <row r="63" spans="1:14" ht="12.75">
      <c r="A63" s="3"/>
      <c r="B63" s="3" t="s">
        <v>89</v>
      </c>
      <c r="C63" s="4">
        <v>1467</v>
      </c>
      <c r="D63" s="6"/>
      <c r="F63" s="1"/>
      <c r="G63" s="1" t="s">
        <v>89</v>
      </c>
      <c r="H63" s="6">
        <v>1642</v>
      </c>
      <c r="K63" s="1"/>
      <c r="L63" s="1" t="s">
        <v>89</v>
      </c>
      <c r="M63" s="6">
        <v>1684</v>
      </c>
      <c r="N63" s="10"/>
    </row>
    <row r="64" spans="1:14" ht="12.75">
      <c r="A64" s="3"/>
      <c r="B64" s="3" t="s">
        <v>91</v>
      </c>
      <c r="C64" s="4">
        <v>1172</v>
      </c>
      <c r="D64" s="6"/>
      <c r="F64" s="1"/>
      <c r="G64" s="1" t="s">
        <v>91</v>
      </c>
      <c r="H64" s="6">
        <v>1134</v>
      </c>
      <c r="K64" s="1"/>
      <c r="L64" s="1" t="s">
        <v>91</v>
      </c>
      <c r="M64" s="6">
        <v>954</v>
      </c>
      <c r="N64" s="10"/>
    </row>
    <row r="65" spans="1:14" ht="12.75">
      <c r="A65" s="3"/>
      <c r="B65" s="3" t="s">
        <v>92</v>
      </c>
      <c r="C65" s="4">
        <v>459</v>
      </c>
      <c r="D65" s="6"/>
      <c r="F65" s="1"/>
      <c r="G65" s="1" t="s">
        <v>92</v>
      </c>
      <c r="H65" s="6">
        <v>446</v>
      </c>
      <c r="K65" s="1"/>
      <c r="L65" s="1" t="s">
        <v>92</v>
      </c>
      <c r="M65" s="6">
        <v>303</v>
      </c>
      <c r="N65" s="10"/>
    </row>
    <row r="66" spans="1:14" ht="12.75" customHeight="1">
      <c r="A66" s="3"/>
      <c r="B66" s="18" t="s">
        <v>93</v>
      </c>
      <c r="C66" s="13">
        <v>695</v>
      </c>
      <c r="D66" s="6"/>
      <c r="F66" s="1"/>
      <c r="G66" s="1" t="s">
        <v>93</v>
      </c>
      <c r="H66" s="6">
        <v>603</v>
      </c>
      <c r="K66" s="1"/>
      <c r="L66" s="1" t="s">
        <v>93</v>
      </c>
      <c r="M66" s="6">
        <v>544</v>
      </c>
      <c r="N66" s="10"/>
    </row>
    <row r="67" spans="1:14" ht="12.75">
      <c r="A67" s="3"/>
      <c r="B67" s="18" t="s">
        <v>94</v>
      </c>
      <c r="C67" s="13">
        <v>746</v>
      </c>
      <c r="D67" s="6"/>
      <c r="F67" s="1"/>
      <c r="G67" s="1" t="s">
        <v>94</v>
      </c>
      <c r="H67" s="6">
        <v>684</v>
      </c>
      <c r="K67" s="1"/>
      <c r="L67" s="1" t="s">
        <v>94</v>
      </c>
      <c r="M67" s="6">
        <v>635</v>
      </c>
      <c r="N67" s="10"/>
    </row>
    <row r="68" spans="1:14" ht="12.75">
      <c r="A68" s="3"/>
      <c r="B68" s="18" t="s">
        <v>17</v>
      </c>
      <c r="C68" s="4">
        <v>649</v>
      </c>
      <c r="D68" s="6"/>
      <c r="F68" s="1"/>
      <c r="G68" s="1" t="s">
        <v>17</v>
      </c>
      <c r="H68" s="6">
        <v>710</v>
      </c>
      <c r="K68" s="1"/>
      <c r="L68" s="1" t="s">
        <v>17</v>
      </c>
      <c r="M68" s="6">
        <v>797</v>
      </c>
      <c r="N68" s="10"/>
    </row>
    <row r="69" spans="1:14" ht="12.75">
      <c r="A69" s="3"/>
      <c r="B69" s="18"/>
      <c r="C69" s="13"/>
      <c r="D69" s="10">
        <f>SUM(C59:C68)</f>
        <v>6351</v>
      </c>
      <c r="F69" s="1"/>
      <c r="I69" s="10">
        <v>6380.999999999999</v>
      </c>
      <c r="N69" s="10">
        <v>5953.999999999999</v>
      </c>
    </row>
    <row r="70" spans="1:14" ht="12.75">
      <c r="A70" s="3"/>
      <c r="B70" s="18"/>
      <c r="C70" s="13"/>
      <c r="D70" s="6"/>
      <c r="N70" s="10"/>
    </row>
    <row r="71" spans="4:14" ht="12.75">
      <c r="D71" s="10"/>
      <c r="N71" s="10"/>
    </row>
    <row r="72" spans="1:14" ht="12.75">
      <c r="A72" s="3" t="s">
        <v>179</v>
      </c>
      <c r="B72" s="3" t="s">
        <v>17</v>
      </c>
      <c r="C72" s="4">
        <v>127</v>
      </c>
      <c r="D72" s="6"/>
      <c r="F72" s="1" t="s">
        <v>179</v>
      </c>
      <c r="G72" s="1" t="s">
        <v>17</v>
      </c>
      <c r="H72" s="6">
        <v>178</v>
      </c>
      <c r="K72" s="1" t="s">
        <v>179</v>
      </c>
      <c r="L72" s="1" t="s">
        <v>247</v>
      </c>
      <c r="M72" s="6">
        <v>101</v>
      </c>
      <c r="N72" s="10"/>
    </row>
    <row r="73" spans="1:14" ht="12.75">
      <c r="A73" s="3"/>
      <c r="B73" s="3"/>
      <c r="C73" s="4"/>
      <c r="D73" s="10">
        <f>SUM(C72)</f>
        <v>127</v>
      </c>
      <c r="F73" s="1"/>
      <c r="G73" s="1"/>
      <c r="I73" s="10">
        <v>178</v>
      </c>
      <c r="K73" s="1"/>
      <c r="L73" s="1" t="s">
        <v>17</v>
      </c>
      <c r="M73" s="6">
        <v>133</v>
      </c>
      <c r="N73" s="10"/>
    </row>
    <row r="74" spans="1:14" ht="12.75">
      <c r="A74" s="3"/>
      <c r="B74" s="3"/>
      <c r="C74" s="4"/>
      <c r="D74" s="10"/>
      <c r="F74" s="1"/>
      <c r="G74" s="1"/>
      <c r="I74" s="10"/>
      <c r="K74" s="1"/>
      <c r="N74" s="10">
        <v>234</v>
      </c>
    </row>
    <row r="75" spans="6:14" ht="12.75">
      <c r="F75" s="1"/>
      <c r="G75" s="1"/>
      <c r="I75" s="10"/>
      <c r="N75" s="10"/>
    </row>
    <row r="76" spans="1:14" ht="12.75">
      <c r="A76" s="3" t="s">
        <v>100</v>
      </c>
      <c r="B76" s="3" t="s">
        <v>101</v>
      </c>
      <c r="C76" s="4">
        <v>295</v>
      </c>
      <c r="D76" s="6"/>
      <c r="F76" s="1" t="s">
        <v>100</v>
      </c>
      <c r="G76" s="1" t="s">
        <v>101</v>
      </c>
      <c r="H76" s="6">
        <v>279</v>
      </c>
      <c r="K76" s="1" t="s">
        <v>100</v>
      </c>
      <c r="L76" s="1" t="s">
        <v>101</v>
      </c>
      <c r="M76" s="6">
        <v>266</v>
      </c>
      <c r="N76" s="10"/>
    </row>
    <row r="77" spans="1:14" ht="12.75">
      <c r="A77" s="3"/>
      <c r="B77" s="3" t="s">
        <v>102</v>
      </c>
      <c r="C77" s="4">
        <v>560</v>
      </c>
      <c r="D77" s="6"/>
      <c r="F77" s="1"/>
      <c r="G77" s="1" t="s">
        <v>102</v>
      </c>
      <c r="H77" s="6">
        <v>548</v>
      </c>
      <c r="K77" s="1"/>
      <c r="L77" s="1" t="s">
        <v>102</v>
      </c>
      <c r="M77" s="6">
        <v>530</v>
      </c>
      <c r="N77" s="10"/>
    </row>
    <row r="78" spans="1:14" ht="12.75">
      <c r="A78" s="3"/>
      <c r="B78" s="3" t="s">
        <v>17</v>
      </c>
      <c r="C78" s="4">
        <v>188</v>
      </c>
      <c r="D78" s="6"/>
      <c r="F78" s="1"/>
      <c r="G78" s="1" t="s">
        <v>17</v>
      </c>
      <c r="H78" s="6">
        <v>178</v>
      </c>
      <c r="K78" s="1"/>
      <c r="L78" s="1" t="s">
        <v>17</v>
      </c>
      <c r="M78" s="6">
        <v>166</v>
      </c>
      <c r="N78" s="10"/>
    </row>
    <row r="79" spans="1:14" ht="12.75">
      <c r="A79" s="3"/>
      <c r="D79" s="10">
        <f>SUM(C76:C78)</f>
        <v>1043</v>
      </c>
      <c r="F79" s="1"/>
      <c r="I79" s="10">
        <v>1005</v>
      </c>
      <c r="K79" s="1"/>
      <c r="N79" s="10">
        <v>962</v>
      </c>
    </row>
    <row r="80" ht="12.75">
      <c r="N80" s="10"/>
    </row>
    <row r="81" ht="12.75">
      <c r="N81" s="10"/>
    </row>
    <row r="82" spans="1:14" ht="12.75">
      <c r="A82" s="2" t="s">
        <v>107</v>
      </c>
      <c r="B82" s="3" t="s">
        <v>108</v>
      </c>
      <c r="C82" s="4">
        <v>139</v>
      </c>
      <c r="D82" s="6"/>
      <c r="F82" s="1" t="s">
        <v>107</v>
      </c>
      <c r="G82" s="1" t="s">
        <v>108</v>
      </c>
      <c r="H82" s="6">
        <v>133</v>
      </c>
      <c r="K82" s="1" t="s">
        <v>107</v>
      </c>
      <c r="L82" s="1" t="s">
        <v>108</v>
      </c>
      <c r="M82" s="6">
        <v>132</v>
      </c>
      <c r="N82" s="10"/>
    </row>
    <row r="83" spans="1:14" ht="12.75">
      <c r="A83" s="3"/>
      <c r="B83" s="3" t="s">
        <v>110</v>
      </c>
      <c r="C83" s="4">
        <v>108</v>
      </c>
      <c r="D83" s="6"/>
      <c r="F83" s="1"/>
      <c r="G83" s="1" t="s">
        <v>110</v>
      </c>
      <c r="H83" s="6">
        <v>109</v>
      </c>
      <c r="K83" s="1"/>
      <c r="L83" s="1" t="s">
        <v>110</v>
      </c>
      <c r="M83" s="6">
        <v>120</v>
      </c>
      <c r="N83" s="10"/>
    </row>
    <row r="84" spans="1:14" ht="12.75">
      <c r="A84" s="3"/>
      <c r="B84" s="3"/>
      <c r="C84" s="4"/>
      <c r="D84" s="6"/>
      <c r="F84" s="1"/>
      <c r="G84" s="1"/>
      <c r="H84" s="6"/>
      <c r="K84" s="1"/>
      <c r="L84" s="1" t="s">
        <v>248</v>
      </c>
      <c r="M84" s="6">
        <v>100</v>
      </c>
      <c r="N84" s="10"/>
    </row>
    <row r="85" spans="1:14" ht="12.75">
      <c r="A85" s="3"/>
      <c r="B85" s="3" t="s">
        <v>112</v>
      </c>
      <c r="C85" s="4">
        <v>3256</v>
      </c>
      <c r="D85" s="6"/>
      <c r="F85" s="1"/>
      <c r="G85" s="1" t="s">
        <v>112</v>
      </c>
      <c r="H85" s="6">
        <v>3582</v>
      </c>
      <c r="K85" s="1"/>
      <c r="L85" s="1" t="s">
        <v>112</v>
      </c>
      <c r="M85" s="6">
        <v>2535</v>
      </c>
      <c r="N85" s="10"/>
    </row>
    <row r="86" spans="1:14" ht="12.75">
      <c r="A86" s="3"/>
      <c r="B86" s="3"/>
      <c r="C86" s="4"/>
      <c r="D86" s="6"/>
      <c r="F86" s="1"/>
      <c r="G86" s="1"/>
      <c r="H86" s="6"/>
      <c r="K86" s="1"/>
      <c r="L86" s="1" t="s">
        <v>249</v>
      </c>
      <c r="M86" s="6">
        <v>174</v>
      </c>
      <c r="N86" s="10"/>
    </row>
    <row r="87" spans="1:14" ht="12.75">
      <c r="A87" s="3"/>
      <c r="B87" s="3" t="s">
        <v>113</v>
      </c>
      <c r="C87" s="4">
        <v>105</v>
      </c>
      <c r="D87" s="6"/>
      <c r="F87" s="1"/>
      <c r="G87" s="1" t="s">
        <v>113</v>
      </c>
      <c r="H87" s="6">
        <v>170</v>
      </c>
      <c r="K87" s="1"/>
      <c r="L87" s="1" t="s">
        <v>113</v>
      </c>
      <c r="M87" s="6">
        <v>147</v>
      </c>
      <c r="N87" s="10"/>
    </row>
    <row r="88" spans="1:14" ht="12.75">
      <c r="A88" s="3"/>
      <c r="B88" s="3" t="s">
        <v>114</v>
      </c>
      <c r="C88" s="9">
        <v>4469</v>
      </c>
      <c r="D88" s="6"/>
      <c r="F88" s="1"/>
      <c r="G88" s="1" t="s">
        <v>114</v>
      </c>
      <c r="H88" s="6">
        <v>3850</v>
      </c>
      <c r="K88" s="1"/>
      <c r="L88" s="1" t="s">
        <v>114</v>
      </c>
      <c r="M88" s="6">
        <v>2829</v>
      </c>
      <c r="N88" s="10"/>
    </row>
    <row r="89" spans="1:14" ht="12.75">
      <c r="A89" s="3"/>
      <c r="B89" s="3" t="s">
        <v>115</v>
      </c>
      <c r="C89" s="9">
        <v>614</v>
      </c>
      <c r="D89" s="6"/>
      <c r="F89" s="1"/>
      <c r="G89" s="1" t="s">
        <v>115</v>
      </c>
      <c r="H89" s="6">
        <v>576</v>
      </c>
      <c r="K89" s="1"/>
      <c r="L89" s="1" t="s">
        <v>115</v>
      </c>
      <c r="M89" s="6">
        <v>419</v>
      </c>
      <c r="N89" s="10"/>
    </row>
    <row r="90" spans="1:14" ht="12.75">
      <c r="A90" s="3"/>
      <c r="B90" s="3" t="s">
        <v>118</v>
      </c>
      <c r="C90" s="9">
        <v>2646</v>
      </c>
      <c r="D90" s="6"/>
      <c r="F90" s="1"/>
      <c r="G90" s="1" t="s">
        <v>118</v>
      </c>
      <c r="H90" s="6">
        <v>1423</v>
      </c>
      <c r="K90" s="1"/>
      <c r="L90" s="1" t="s">
        <v>118</v>
      </c>
      <c r="M90" s="6">
        <v>697</v>
      </c>
      <c r="N90" s="10"/>
    </row>
    <row r="91" spans="1:14" ht="12.75">
      <c r="A91" s="3"/>
      <c r="B91" s="2" t="s">
        <v>119</v>
      </c>
      <c r="C91" s="9">
        <v>798</v>
      </c>
      <c r="D91" s="6"/>
      <c r="F91" s="1"/>
      <c r="G91" s="1" t="s">
        <v>215</v>
      </c>
      <c r="H91" s="6">
        <v>839</v>
      </c>
      <c r="K91" s="1"/>
      <c r="L91" s="1" t="s">
        <v>215</v>
      </c>
      <c r="M91" s="6">
        <v>790</v>
      </c>
      <c r="N91" s="10"/>
    </row>
    <row r="92" spans="1:14" ht="12.75">
      <c r="A92" s="3"/>
      <c r="B92" s="3" t="s">
        <v>180</v>
      </c>
      <c r="C92" s="9">
        <v>114</v>
      </c>
      <c r="D92" s="6"/>
      <c r="F92" s="1"/>
      <c r="G92" s="1" t="s">
        <v>180</v>
      </c>
      <c r="H92" s="6">
        <v>108</v>
      </c>
      <c r="K92" s="1"/>
      <c r="N92" s="10"/>
    </row>
    <row r="93" spans="1:14" ht="12.75">
      <c r="A93" s="3"/>
      <c r="B93" s="3" t="s">
        <v>181</v>
      </c>
      <c r="C93" s="9">
        <v>131</v>
      </c>
      <c r="D93" s="6"/>
      <c r="F93" s="1"/>
      <c r="G93" s="1" t="s">
        <v>181</v>
      </c>
      <c r="H93" s="6">
        <v>157</v>
      </c>
      <c r="K93" s="1"/>
      <c r="L93" s="1" t="s">
        <v>181</v>
      </c>
      <c r="M93" s="6">
        <v>148</v>
      </c>
      <c r="N93" s="10"/>
    </row>
    <row r="94" spans="1:14" ht="12.75">
      <c r="A94" s="3"/>
      <c r="B94" s="3"/>
      <c r="C94" s="9"/>
      <c r="D94" s="6"/>
      <c r="F94" s="1"/>
      <c r="G94" s="1" t="s">
        <v>216</v>
      </c>
      <c r="H94" s="6">
        <v>398</v>
      </c>
      <c r="K94" s="1"/>
      <c r="L94" s="1" t="s">
        <v>216</v>
      </c>
      <c r="M94" s="6">
        <v>443</v>
      </c>
      <c r="N94" s="10"/>
    </row>
    <row r="95" spans="1:14" ht="12.75">
      <c r="A95" s="3"/>
      <c r="B95" s="3" t="s">
        <v>182</v>
      </c>
      <c r="C95" s="9">
        <v>585</v>
      </c>
      <c r="D95" s="6"/>
      <c r="F95" s="1"/>
      <c r="G95" s="1" t="s">
        <v>182</v>
      </c>
      <c r="H95" s="6">
        <v>1806</v>
      </c>
      <c r="K95" s="1"/>
      <c r="L95" s="1" t="s">
        <v>182</v>
      </c>
      <c r="M95" s="6">
        <v>1419</v>
      </c>
      <c r="N95" s="10"/>
    </row>
    <row r="96" spans="1:14" ht="12.75">
      <c r="A96" s="3"/>
      <c r="B96" s="2" t="s">
        <v>120</v>
      </c>
      <c r="C96" s="9">
        <v>9483</v>
      </c>
      <c r="D96" s="6"/>
      <c r="F96" s="1"/>
      <c r="G96" s="1" t="s">
        <v>120</v>
      </c>
      <c r="H96" s="6">
        <v>9377.999999999998</v>
      </c>
      <c r="K96" s="1"/>
      <c r="L96" s="1" t="s">
        <v>120</v>
      </c>
      <c r="M96" s="6">
        <v>7254.999999999999</v>
      </c>
      <c r="N96" s="10"/>
    </row>
    <row r="97" spans="1:14" ht="12.75">
      <c r="A97" s="3"/>
      <c r="B97" s="2" t="s">
        <v>121</v>
      </c>
      <c r="C97" s="9">
        <v>686</v>
      </c>
      <c r="D97" s="6"/>
      <c r="F97" s="1"/>
      <c r="G97" s="1" t="s">
        <v>121</v>
      </c>
      <c r="H97" s="6">
        <v>594</v>
      </c>
      <c r="K97" s="1"/>
      <c r="L97" s="1" t="s">
        <v>121</v>
      </c>
      <c r="M97" s="6">
        <v>523</v>
      </c>
      <c r="N97" s="10"/>
    </row>
    <row r="98" spans="1:14" ht="12.75">
      <c r="A98" s="3"/>
      <c r="B98" s="2" t="s">
        <v>122</v>
      </c>
      <c r="C98" s="9">
        <v>252</v>
      </c>
      <c r="D98" s="6"/>
      <c r="F98" s="1"/>
      <c r="G98" s="1" t="s">
        <v>122</v>
      </c>
      <c r="H98" s="6">
        <v>215</v>
      </c>
      <c r="K98" s="1"/>
      <c r="L98" s="1" t="s">
        <v>122</v>
      </c>
      <c r="M98" s="6">
        <v>199</v>
      </c>
      <c r="N98" s="10"/>
    </row>
    <row r="99" spans="1:14" ht="12.75">
      <c r="A99" s="3"/>
      <c r="B99" s="3" t="s">
        <v>123</v>
      </c>
      <c r="C99" s="9">
        <v>790</v>
      </c>
      <c r="D99" s="6"/>
      <c r="F99" s="1"/>
      <c r="G99" s="1" t="s">
        <v>123</v>
      </c>
      <c r="H99" s="6">
        <v>636</v>
      </c>
      <c r="K99" s="1"/>
      <c r="L99" s="1" t="s">
        <v>123</v>
      </c>
      <c r="M99" s="6">
        <v>460</v>
      </c>
      <c r="N99" s="10"/>
    </row>
    <row r="100" spans="1:14" ht="12.75">
      <c r="A100" s="3"/>
      <c r="B100" s="3" t="s">
        <v>124</v>
      </c>
      <c r="C100" s="9">
        <v>149</v>
      </c>
      <c r="D100" s="6"/>
      <c r="F100" s="1"/>
      <c r="G100" s="1" t="s">
        <v>124</v>
      </c>
      <c r="H100" s="6">
        <v>131</v>
      </c>
      <c r="K100" s="1"/>
      <c r="L100" s="1" t="s">
        <v>124</v>
      </c>
      <c r="M100" s="6">
        <v>116</v>
      </c>
      <c r="N100" s="10"/>
    </row>
    <row r="101" spans="1:14" ht="12.75">
      <c r="A101" s="3"/>
      <c r="B101" s="2" t="s">
        <v>125</v>
      </c>
      <c r="C101" s="9">
        <v>13255</v>
      </c>
      <c r="D101" s="6"/>
      <c r="F101" s="1"/>
      <c r="G101" s="1" t="s">
        <v>125</v>
      </c>
      <c r="H101" s="6">
        <v>16468</v>
      </c>
      <c r="K101" s="1"/>
      <c r="L101" s="1" t="s">
        <v>125</v>
      </c>
      <c r="M101" s="6">
        <v>13150.999999999996</v>
      </c>
      <c r="N101" s="10"/>
    </row>
    <row r="102" spans="1:14" ht="12.75">
      <c r="A102" s="3"/>
      <c r="B102" s="2" t="s">
        <v>126</v>
      </c>
      <c r="C102" s="9">
        <v>5820</v>
      </c>
      <c r="D102" s="6"/>
      <c r="F102" s="1"/>
      <c r="G102" s="1" t="s">
        <v>126</v>
      </c>
      <c r="H102" s="6">
        <v>5347.999999999999</v>
      </c>
      <c r="K102" s="1"/>
      <c r="L102" s="1" t="s">
        <v>126</v>
      </c>
      <c r="M102" s="6">
        <v>4994</v>
      </c>
      <c r="N102" s="10"/>
    </row>
    <row r="103" spans="1:14" ht="12.75">
      <c r="A103" s="3"/>
      <c r="B103" s="2" t="s">
        <v>172</v>
      </c>
      <c r="C103" s="9">
        <v>567</v>
      </c>
      <c r="D103" s="6"/>
      <c r="F103" s="1"/>
      <c r="G103" s="1" t="s">
        <v>172</v>
      </c>
      <c r="H103" s="6">
        <v>687</v>
      </c>
      <c r="K103" s="1"/>
      <c r="L103" s="1" t="s">
        <v>172</v>
      </c>
      <c r="M103" s="6">
        <v>693</v>
      </c>
      <c r="N103" s="10"/>
    </row>
    <row r="104" spans="1:14" ht="12.75">
      <c r="A104" s="3"/>
      <c r="B104" s="2"/>
      <c r="C104" s="9"/>
      <c r="D104" s="6"/>
      <c r="F104" s="1"/>
      <c r="G104" s="1" t="s">
        <v>217</v>
      </c>
      <c r="H104" s="6">
        <v>105</v>
      </c>
      <c r="K104" s="1"/>
      <c r="L104" s="1" t="s">
        <v>217</v>
      </c>
      <c r="M104" s="6">
        <v>114</v>
      </c>
      <c r="N104" s="10"/>
    </row>
    <row r="105" spans="1:14" ht="12.75">
      <c r="A105" s="3"/>
      <c r="B105" s="3" t="s">
        <v>129</v>
      </c>
      <c r="C105" s="9">
        <v>344</v>
      </c>
      <c r="D105" s="6"/>
      <c r="F105" s="1"/>
      <c r="G105" s="1" t="s">
        <v>129</v>
      </c>
      <c r="H105" s="6">
        <v>364</v>
      </c>
      <c r="K105" s="1"/>
      <c r="L105" s="1" t="s">
        <v>129</v>
      </c>
      <c r="M105" s="6">
        <v>320</v>
      </c>
      <c r="N105" s="10"/>
    </row>
    <row r="106" spans="1:14" ht="12.75">
      <c r="A106" s="3"/>
      <c r="B106" s="3" t="s">
        <v>130</v>
      </c>
      <c r="C106" s="9">
        <v>1193</v>
      </c>
      <c r="D106" s="6"/>
      <c r="F106" s="1"/>
      <c r="G106" s="1" t="s">
        <v>130</v>
      </c>
      <c r="H106" s="6">
        <v>1169</v>
      </c>
      <c r="K106" s="1"/>
      <c r="L106" s="1" t="s">
        <v>130</v>
      </c>
      <c r="M106" s="6">
        <v>1124</v>
      </c>
      <c r="N106" s="10"/>
    </row>
    <row r="107" spans="1:14" ht="12.75">
      <c r="A107" s="3"/>
      <c r="B107" s="3" t="s">
        <v>131</v>
      </c>
      <c r="C107" s="9">
        <v>1303</v>
      </c>
      <c r="D107" s="6"/>
      <c r="F107" s="1"/>
      <c r="G107" s="1" t="s">
        <v>131</v>
      </c>
      <c r="H107" s="6">
        <v>1211</v>
      </c>
      <c r="K107" s="1"/>
      <c r="L107" s="1" t="s">
        <v>131</v>
      </c>
      <c r="M107" s="6">
        <v>1156</v>
      </c>
      <c r="N107" s="10"/>
    </row>
    <row r="108" spans="1:14" ht="12.75">
      <c r="A108" s="3"/>
      <c r="B108" s="3" t="s">
        <v>134</v>
      </c>
      <c r="C108" s="9">
        <v>767</v>
      </c>
      <c r="D108" s="6"/>
      <c r="F108" s="1"/>
      <c r="G108" s="1" t="s">
        <v>134</v>
      </c>
      <c r="H108" s="6">
        <v>683</v>
      </c>
      <c r="K108" s="1"/>
      <c r="L108" s="1" t="s">
        <v>134</v>
      </c>
      <c r="M108" s="6">
        <v>631</v>
      </c>
      <c r="N108" s="10"/>
    </row>
    <row r="109" spans="1:14" ht="12.75">
      <c r="A109" s="3"/>
      <c r="B109" s="3" t="s">
        <v>136</v>
      </c>
      <c r="C109" s="9">
        <v>125</v>
      </c>
      <c r="D109" s="6"/>
      <c r="F109" s="1"/>
      <c r="G109" s="1" t="s">
        <v>136</v>
      </c>
      <c r="H109" s="6">
        <v>111</v>
      </c>
      <c r="K109" s="1"/>
      <c r="L109" s="1" t="s">
        <v>136</v>
      </c>
      <c r="M109" s="6">
        <v>136</v>
      </c>
      <c r="N109" s="10"/>
    </row>
    <row r="110" spans="1:14" ht="12.75">
      <c r="A110" s="3"/>
      <c r="B110" s="3" t="s">
        <v>138</v>
      </c>
      <c r="C110" s="9">
        <v>382</v>
      </c>
      <c r="D110" s="6"/>
      <c r="F110" s="1"/>
      <c r="G110" s="1" t="s">
        <v>138</v>
      </c>
      <c r="H110" s="6">
        <v>336</v>
      </c>
      <c r="K110" s="1"/>
      <c r="L110" s="1" t="s">
        <v>138</v>
      </c>
      <c r="M110" s="6">
        <v>292</v>
      </c>
      <c r="N110" s="10"/>
    </row>
    <row r="111" spans="1:14" ht="12.75">
      <c r="A111" s="3"/>
      <c r="B111" s="2" t="s">
        <v>140</v>
      </c>
      <c r="C111" s="9">
        <v>542</v>
      </c>
      <c r="D111" s="6"/>
      <c r="F111" s="1"/>
      <c r="G111" s="1" t="s">
        <v>140</v>
      </c>
      <c r="H111" s="6">
        <v>501</v>
      </c>
      <c r="K111" s="1"/>
      <c r="L111" s="1" t="s">
        <v>140</v>
      </c>
      <c r="M111" s="6">
        <v>462</v>
      </c>
      <c r="N111" s="10"/>
    </row>
    <row r="112" spans="1:14" ht="12.75">
      <c r="A112" s="3"/>
      <c r="B112" s="2" t="s">
        <v>17</v>
      </c>
      <c r="C112" s="9">
        <v>1177</v>
      </c>
      <c r="D112" s="6"/>
      <c r="F112" s="1"/>
      <c r="G112" s="1" t="s">
        <v>17</v>
      </c>
      <c r="H112" s="6">
        <v>1133</v>
      </c>
      <c r="K112" s="1"/>
      <c r="L112" s="1" t="s">
        <v>17</v>
      </c>
      <c r="M112" s="6">
        <v>1084</v>
      </c>
      <c r="N112" s="10"/>
    </row>
    <row r="113" spans="1:14" ht="12.75">
      <c r="A113" s="3"/>
      <c r="B113" s="2"/>
      <c r="C113" s="9"/>
      <c r="D113" s="10">
        <f>SUM(C82:C112)</f>
        <v>49800</v>
      </c>
      <c r="F113" s="1"/>
      <c r="I113" s="10">
        <v>52221.00000000005</v>
      </c>
      <c r="K113" s="1"/>
      <c r="N113" s="10">
        <v>42662.99999999999</v>
      </c>
    </row>
    <row r="114" spans="1:14" ht="12.75">
      <c r="A114" s="3"/>
      <c r="B114" s="2"/>
      <c r="C114" s="9"/>
      <c r="D114" s="6"/>
      <c r="F114" s="1"/>
      <c r="K114" s="1"/>
      <c r="N114" s="10"/>
    </row>
    <row r="115" spans="1:14" ht="12.75">
      <c r="A115" s="3"/>
      <c r="C115" s="9"/>
      <c r="F115" s="1"/>
      <c r="G115" s="1"/>
      <c r="H115" s="5"/>
      <c r="K115" s="1"/>
      <c r="L115" s="1"/>
      <c r="N115" s="10"/>
    </row>
    <row r="116" spans="1:14" ht="12.75" customHeight="1">
      <c r="A116" s="2" t="s">
        <v>143</v>
      </c>
      <c r="B116" s="3" t="s">
        <v>144</v>
      </c>
      <c r="C116" s="4">
        <v>788</v>
      </c>
      <c r="D116" s="12"/>
      <c r="F116" s="1" t="s">
        <v>143</v>
      </c>
      <c r="G116" s="1" t="s">
        <v>144</v>
      </c>
      <c r="H116" s="6">
        <v>1214</v>
      </c>
      <c r="K116" s="1" t="s">
        <v>143</v>
      </c>
      <c r="L116" s="1" t="s">
        <v>144</v>
      </c>
      <c r="M116" s="6">
        <v>1152</v>
      </c>
      <c r="N116" s="10"/>
    </row>
    <row r="117" spans="1:14" ht="12.75">
      <c r="A117" s="2"/>
      <c r="B117" s="3" t="s">
        <v>145</v>
      </c>
      <c r="C117" s="4">
        <v>252</v>
      </c>
      <c r="D117" s="12"/>
      <c r="G117" s="1" t="s">
        <v>145</v>
      </c>
      <c r="H117" s="6">
        <v>219</v>
      </c>
      <c r="K117" s="1"/>
      <c r="L117" s="1" t="s">
        <v>145</v>
      </c>
      <c r="M117" s="6">
        <v>192</v>
      </c>
      <c r="N117" s="10"/>
    </row>
    <row r="118" spans="1:14" ht="12.75">
      <c r="A118" s="2"/>
      <c r="B118" s="2" t="s">
        <v>146</v>
      </c>
      <c r="C118" s="4">
        <v>2895</v>
      </c>
      <c r="D118" s="12"/>
      <c r="G118" s="1" t="s">
        <v>146</v>
      </c>
      <c r="H118" s="6">
        <v>2949.0000000000005</v>
      </c>
      <c r="K118" s="1"/>
      <c r="L118" s="1" t="s">
        <v>146</v>
      </c>
      <c r="M118" s="6">
        <v>2690.9999999999995</v>
      </c>
      <c r="N118" s="10"/>
    </row>
    <row r="119" spans="1:14" ht="12.75">
      <c r="A119" s="2"/>
      <c r="B119" s="2" t="s">
        <v>148</v>
      </c>
      <c r="C119" s="4">
        <v>2583</v>
      </c>
      <c r="D119" s="12"/>
      <c r="G119" s="1" t="s">
        <v>148</v>
      </c>
      <c r="H119" s="6">
        <v>2718</v>
      </c>
      <c r="K119" s="1"/>
      <c r="L119" s="1" t="s">
        <v>148</v>
      </c>
      <c r="M119" s="6">
        <v>2372</v>
      </c>
      <c r="N119" s="10"/>
    </row>
    <row r="120" spans="1:14" ht="12.75">
      <c r="A120" s="2"/>
      <c r="B120" s="3" t="s">
        <v>149</v>
      </c>
      <c r="C120" s="4">
        <v>292</v>
      </c>
      <c r="D120" s="12"/>
      <c r="F120" s="1"/>
      <c r="G120" s="1" t="s">
        <v>149</v>
      </c>
      <c r="H120" s="6">
        <v>292</v>
      </c>
      <c r="I120" s="10"/>
      <c r="K120" s="1"/>
      <c r="L120" s="1" t="s">
        <v>149</v>
      </c>
      <c r="M120" s="6">
        <v>218</v>
      </c>
      <c r="N120" s="10"/>
    </row>
    <row r="121" spans="1:14" ht="12.75">
      <c r="A121" s="2"/>
      <c r="B121" s="3" t="s">
        <v>151</v>
      </c>
      <c r="C121" s="4">
        <v>182</v>
      </c>
      <c r="D121" s="12"/>
      <c r="F121" s="1"/>
      <c r="G121" s="1" t="s">
        <v>151</v>
      </c>
      <c r="H121" s="6">
        <v>221</v>
      </c>
      <c r="I121" s="10"/>
      <c r="K121" s="1"/>
      <c r="L121" s="1" t="s">
        <v>151</v>
      </c>
      <c r="M121" s="6">
        <v>197</v>
      </c>
      <c r="N121" s="10"/>
    </row>
    <row r="122" spans="1:14" ht="12.75">
      <c r="A122" s="2"/>
      <c r="B122" s="3" t="s">
        <v>152</v>
      </c>
      <c r="C122" s="4">
        <v>261</v>
      </c>
      <c r="D122" s="12"/>
      <c r="G122" s="1" t="s">
        <v>152</v>
      </c>
      <c r="H122" s="6">
        <v>248</v>
      </c>
      <c r="K122" s="1"/>
      <c r="L122" s="1" t="s">
        <v>152</v>
      </c>
      <c r="M122" s="6">
        <v>234</v>
      </c>
      <c r="N122" s="10"/>
    </row>
    <row r="123" spans="1:14" ht="12.75">
      <c r="A123" s="2"/>
      <c r="B123" s="3" t="s">
        <v>174</v>
      </c>
      <c r="C123" s="4">
        <v>226</v>
      </c>
      <c r="D123" s="12"/>
      <c r="F123" s="1"/>
      <c r="G123" s="1" t="s">
        <v>174</v>
      </c>
      <c r="H123" s="6">
        <v>298</v>
      </c>
      <c r="K123" s="1"/>
      <c r="L123" s="1" t="s">
        <v>174</v>
      </c>
      <c r="M123" s="6">
        <v>284</v>
      </c>
      <c r="N123" s="10"/>
    </row>
    <row r="124" spans="1:14" ht="12.75">
      <c r="A124" s="2"/>
      <c r="B124" s="3" t="s">
        <v>154</v>
      </c>
      <c r="C124" s="4">
        <v>636</v>
      </c>
      <c r="D124" s="12"/>
      <c r="F124" s="1"/>
      <c r="G124" s="1" t="s">
        <v>154</v>
      </c>
      <c r="H124" s="6">
        <v>622</v>
      </c>
      <c r="K124" s="1"/>
      <c r="L124" s="1" t="s">
        <v>154</v>
      </c>
      <c r="M124" s="6">
        <v>451</v>
      </c>
      <c r="N124" s="10"/>
    </row>
    <row r="125" spans="1:14" ht="12.75">
      <c r="A125" s="2"/>
      <c r="B125" s="3" t="s">
        <v>156</v>
      </c>
      <c r="C125" s="4">
        <v>297</v>
      </c>
      <c r="D125" s="12"/>
      <c r="F125" s="1"/>
      <c r="G125" s="1" t="s">
        <v>156</v>
      </c>
      <c r="H125" s="6">
        <v>344</v>
      </c>
      <c r="K125" s="1"/>
      <c r="L125" s="1" t="s">
        <v>156</v>
      </c>
      <c r="M125" s="6">
        <v>286</v>
      </c>
      <c r="N125" s="10"/>
    </row>
    <row r="126" spans="1:14" ht="12.75">
      <c r="A126" s="2"/>
      <c r="B126" s="3" t="s">
        <v>17</v>
      </c>
      <c r="C126" s="4">
        <v>517</v>
      </c>
      <c r="D126" s="12"/>
      <c r="F126" s="1"/>
      <c r="G126" s="1" t="s">
        <v>17</v>
      </c>
      <c r="H126" s="6">
        <v>473</v>
      </c>
      <c r="K126" s="1"/>
      <c r="L126" s="1" t="s">
        <v>17</v>
      </c>
      <c r="M126" s="6">
        <v>461</v>
      </c>
      <c r="N126" s="10"/>
    </row>
    <row r="127" spans="1:14" ht="12.75">
      <c r="A127" s="2"/>
      <c r="B127" s="3"/>
      <c r="C127" s="4"/>
      <c r="D127" s="10">
        <f>SUM(C116:C126)</f>
        <v>8929</v>
      </c>
      <c r="F127" s="1"/>
      <c r="I127" s="10">
        <v>9598</v>
      </c>
      <c r="K127" s="1"/>
      <c r="N127" s="10">
        <v>8538</v>
      </c>
    </row>
    <row r="128" spans="1:14" ht="12.75">
      <c r="A128" s="2"/>
      <c r="B128" s="3"/>
      <c r="C128" s="4"/>
      <c r="D128" s="11"/>
      <c r="F128" s="1"/>
      <c r="N128" s="10"/>
    </row>
    <row r="129" spans="1:14" ht="12.75">
      <c r="A129" s="2" t="s">
        <v>183</v>
      </c>
      <c r="B129" s="3" t="s">
        <v>184</v>
      </c>
      <c r="C129" s="13">
        <v>522</v>
      </c>
      <c r="F129" s="1" t="s">
        <v>183</v>
      </c>
      <c r="G129" s="1" t="s">
        <v>184</v>
      </c>
      <c r="H129" s="6">
        <v>151</v>
      </c>
      <c r="K129" s="1" t="s">
        <v>183</v>
      </c>
      <c r="L129" s="1" t="s">
        <v>17</v>
      </c>
      <c r="M129" s="6">
        <v>101</v>
      </c>
      <c r="N129" s="10"/>
    </row>
    <row r="130" spans="1:14" ht="12.75">
      <c r="A130" s="1"/>
      <c r="B130" s="1"/>
      <c r="C130" s="6"/>
      <c r="D130" s="10">
        <f>SUM(C129)</f>
        <v>522</v>
      </c>
      <c r="F130" s="1"/>
      <c r="G130" s="1"/>
      <c r="I130" s="10">
        <v>151</v>
      </c>
      <c r="K130" s="1"/>
      <c r="L130" s="1"/>
      <c r="N130" s="10">
        <v>101</v>
      </c>
    </row>
    <row r="131" spans="1:14" ht="12.75">
      <c r="A131" s="1"/>
      <c r="B131" s="1"/>
      <c r="C131" s="6"/>
      <c r="D131" s="6"/>
      <c r="F131" s="1"/>
      <c r="N131" s="10"/>
    </row>
    <row r="132" spans="1:14" ht="12.75">
      <c r="A132" s="1"/>
      <c r="B132" s="1"/>
      <c r="C132" s="6"/>
      <c r="D132" s="6"/>
      <c r="F132" s="1"/>
      <c r="N132" s="10"/>
    </row>
    <row r="133" spans="1:14" ht="12.75" customHeight="1">
      <c r="A133" s="1" t="s">
        <v>160</v>
      </c>
      <c r="B133" s="1" t="s">
        <v>161</v>
      </c>
      <c r="C133" s="6">
        <v>220</v>
      </c>
      <c r="D133" s="6"/>
      <c r="F133" s="1" t="s">
        <v>160</v>
      </c>
      <c r="G133" s="1" t="s">
        <v>161</v>
      </c>
      <c r="H133" s="6">
        <v>191</v>
      </c>
      <c r="K133" s="1" t="s">
        <v>160</v>
      </c>
      <c r="L133" s="1" t="s">
        <v>161</v>
      </c>
      <c r="M133" s="6">
        <v>165</v>
      </c>
      <c r="N133" s="10"/>
    </row>
    <row r="134" spans="1:14" ht="12.75">
      <c r="A134" s="1"/>
      <c r="B134" s="1" t="s">
        <v>163</v>
      </c>
      <c r="C134" s="6">
        <v>113</v>
      </c>
      <c r="D134" s="6"/>
      <c r="F134" s="1"/>
      <c r="G134" s="1" t="s">
        <v>163</v>
      </c>
      <c r="H134" s="6">
        <v>118</v>
      </c>
      <c r="K134" s="1"/>
      <c r="L134" s="1" t="s">
        <v>163</v>
      </c>
      <c r="M134" s="6">
        <v>117</v>
      </c>
      <c r="N134" s="10"/>
    </row>
    <row r="135" spans="1:14" ht="12.75">
      <c r="A135" s="1"/>
      <c r="B135" s="1" t="s">
        <v>165</v>
      </c>
      <c r="C135" s="6">
        <v>281</v>
      </c>
      <c r="D135" s="6"/>
      <c r="F135" s="1"/>
      <c r="G135" s="1" t="s">
        <v>165</v>
      </c>
      <c r="H135" s="6">
        <v>262</v>
      </c>
      <c r="K135" s="1"/>
      <c r="L135" s="1" t="s">
        <v>165</v>
      </c>
      <c r="M135" s="6">
        <v>261</v>
      </c>
      <c r="N135" s="10"/>
    </row>
    <row r="136" spans="1:14" ht="12.75">
      <c r="A136" s="1"/>
      <c r="B136" s="3" t="s">
        <v>17</v>
      </c>
      <c r="C136" s="6">
        <v>246</v>
      </c>
      <c r="D136" s="6"/>
      <c r="F136" s="1"/>
      <c r="G136" s="1" t="s">
        <v>17</v>
      </c>
      <c r="H136" s="6">
        <v>232</v>
      </c>
      <c r="K136" s="1"/>
      <c r="L136" s="1" t="s">
        <v>17</v>
      </c>
      <c r="M136" s="6">
        <v>219</v>
      </c>
      <c r="N136" s="10"/>
    </row>
    <row r="137" spans="1:14" ht="12.75">
      <c r="A137" s="1"/>
      <c r="B137" s="1"/>
      <c r="C137" s="6"/>
      <c r="D137" s="10">
        <f>SUM(C133:C136)</f>
        <v>860</v>
      </c>
      <c r="F137" s="1"/>
      <c r="I137" s="10">
        <v>803</v>
      </c>
      <c r="K137" s="1"/>
      <c r="N137" s="10">
        <v>762</v>
      </c>
    </row>
    <row r="138" spans="6:14" ht="12.75">
      <c r="F138" s="1"/>
      <c r="G138" s="1"/>
      <c r="I138" s="10"/>
      <c r="N138" s="10"/>
    </row>
    <row r="139" spans="6:14" ht="12.75">
      <c r="F139" s="1"/>
      <c r="G139" s="1"/>
      <c r="I139" s="10"/>
      <c r="N139" s="10"/>
    </row>
    <row r="140" spans="1:14" ht="12.75">
      <c r="A140" s="1" t="s">
        <v>6</v>
      </c>
      <c r="B140" s="1" t="s">
        <v>185</v>
      </c>
      <c r="C140" s="6">
        <v>101</v>
      </c>
      <c r="D140" s="6"/>
      <c r="F140" s="1" t="s">
        <v>6</v>
      </c>
      <c r="G140" s="1" t="s">
        <v>185</v>
      </c>
      <c r="H140" s="6">
        <v>167</v>
      </c>
      <c r="K140" s="1" t="s">
        <v>6</v>
      </c>
      <c r="L140" s="1" t="s">
        <v>185</v>
      </c>
      <c r="M140" s="6">
        <v>167</v>
      </c>
      <c r="N140" s="10"/>
    </row>
    <row r="141" spans="1:14" ht="12.75">
      <c r="A141" s="1"/>
      <c r="B141" s="1" t="s">
        <v>9</v>
      </c>
      <c r="C141" s="6">
        <v>106</v>
      </c>
      <c r="D141" s="6"/>
      <c r="F141" s="1"/>
      <c r="G141" s="1" t="s">
        <v>9</v>
      </c>
      <c r="H141" s="6">
        <v>107</v>
      </c>
      <c r="K141" s="1"/>
      <c r="L141" s="1" t="s">
        <v>9</v>
      </c>
      <c r="M141" s="6">
        <v>103</v>
      </c>
      <c r="N141" s="10"/>
    </row>
    <row r="142" spans="1:14" ht="12.75">
      <c r="A142" s="1"/>
      <c r="B142" s="1" t="s">
        <v>12</v>
      </c>
      <c r="C142" s="6">
        <v>346</v>
      </c>
      <c r="D142" s="6"/>
      <c r="F142" s="1"/>
      <c r="G142" s="1" t="s">
        <v>12</v>
      </c>
      <c r="H142" s="6">
        <v>395</v>
      </c>
      <c r="K142" s="1"/>
      <c r="L142" s="1" t="s">
        <v>12</v>
      </c>
      <c r="M142" s="6">
        <v>446</v>
      </c>
      <c r="N142" s="10"/>
    </row>
    <row r="143" spans="1:14" ht="12.75">
      <c r="A143" s="7"/>
      <c r="B143" s="1" t="s">
        <v>15</v>
      </c>
      <c r="C143" s="6">
        <v>284</v>
      </c>
      <c r="D143" s="6"/>
      <c r="F143" s="1"/>
      <c r="G143" s="1" t="s">
        <v>15</v>
      </c>
      <c r="H143" s="6">
        <v>407</v>
      </c>
      <c r="K143" s="1"/>
      <c r="L143" s="1" t="s">
        <v>15</v>
      </c>
      <c r="M143" s="6">
        <v>346</v>
      </c>
      <c r="N143" s="10"/>
    </row>
    <row r="144" spans="1:14" ht="12.75">
      <c r="A144" s="7"/>
      <c r="B144" s="1" t="s">
        <v>186</v>
      </c>
      <c r="C144" s="6">
        <v>156</v>
      </c>
      <c r="D144" s="6"/>
      <c r="F144" s="1"/>
      <c r="G144" s="1" t="s">
        <v>186</v>
      </c>
      <c r="H144" s="6">
        <v>148</v>
      </c>
      <c r="K144" s="1"/>
      <c r="L144" s="1" t="s">
        <v>186</v>
      </c>
      <c r="M144" s="6">
        <v>160</v>
      </c>
      <c r="N144" s="10"/>
    </row>
    <row r="145" spans="1:14" ht="12.75">
      <c r="A145" s="1"/>
      <c r="D145" s="6"/>
      <c r="F145" s="1"/>
      <c r="G145" s="1" t="s">
        <v>218</v>
      </c>
      <c r="H145" s="6">
        <v>111</v>
      </c>
      <c r="K145" s="1"/>
      <c r="L145" s="1" t="s">
        <v>218</v>
      </c>
      <c r="M145" s="6">
        <v>141</v>
      </c>
      <c r="N145" s="10"/>
    </row>
    <row r="146" spans="1:14" ht="12.75">
      <c r="A146" s="1"/>
      <c r="B146" s="1" t="s">
        <v>187</v>
      </c>
      <c r="C146" s="6">
        <v>112</v>
      </c>
      <c r="D146" s="10"/>
      <c r="F146" s="1"/>
      <c r="G146" s="1" t="s">
        <v>187</v>
      </c>
      <c r="H146" s="6">
        <v>114</v>
      </c>
      <c r="K146" s="1"/>
      <c r="L146" s="1" t="s">
        <v>187</v>
      </c>
      <c r="M146" s="6">
        <v>124</v>
      </c>
      <c r="N146" s="10"/>
    </row>
    <row r="147" spans="1:14" ht="12.75">
      <c r="A147" s="1"/>
      <c r="B147" s="1" t="s">
        <v>18</v>
      </c>
      <c r="C147" s="6">
        <v>151</v>
      </c>
      <c r="F147" s="1"/>
      <c r="G147" s="1" t="s">
        <v>18</v>
      </c>
      <c r="H147" s="6">
        <v>149</v>
      </c>
      <c r="K147" s="1"/>
      <c r="L147" s="1" t="s">
        <v>18</v>
      </c>
      <c r="M147" s="6">
        <v>144</v>
      </c>
      <c r="N147" s="10"/>
    </row>
    <row r="148" spans="1:14" ht="12.75">
      <c r="A148" s="1"/>
      <c r="B148" s="1" t="s">
        <v>17</v>
      </c>
      <c r="C148" s="6">
        <v>552</v>
      </c>
      <c r="F148" s="1"/>
      <c r="G148" s="1" t="s">
        <v>17</v>
      </c>
      <c r="H148" s="6">
        <v>473</v>
      </c>
      <c r="K148" s="1"/>
      <c r="L148" s="1" t="s">
        <v>17</v>
      </c>
      <c r="M148" s="6">
        <v>592</v>
      </c>
      <c r="N148" s="10"/>
    </row>
    <row r="149" spans="4:14" ht="12.75">
      <c r="D149" s="10">
        <f>SUM(C140:C148)</f>
        <v>1808</v>
      </c>
      <c r="F149" s="1"/>
      <c r="I149" s="10">
        <v>2071</v>
      </c>
      <c r="K149" s="1"/>
      <c r="N149" s="10">
        <v>2223</v>
      </c>
    </row>
    <row r="150" spans="1:14" ht="12.75">
      <c r="A150" s="3"/>
      <c r="B150" s="3"/>
      <c r="C150" s="6"/>
      <c r="D150" s="6"/>
      <c r="N150" s="10"/>
    </row>
    <row r="151" spans="1:14" ht="12.75">
      <c r="A151" s="1" t="s">
        <v>23</v>
      </c>
      <c r="B151" s="3" t="s">
        <v>17</v>
      </c>
      <c r="C151" s="6">
        <v>114</v>
      </c>
      <c r="D151" s="6"/>
      <c r="F151" s="1" t="s">
        <v>23</v>
      </c>
      <c r="G151" s="1" t="s">
        <v>17</v>
      </c>
      <c r="H151" s="6">
        <v>107</v>
      </c>
      <c r="K151" s="1" t="s">
        <v>23</v>
      </c>
      <c r="L151" s="1" t="s">
        <v>17</v>
      </c>
      <c r="M151" s="6">
        <v>107</v>
      </c>
      <c r="N151" s="10"/>
    </row>
    <row r="152" spans="1:14" ht="12.75">
      <c r="A152" s="1"/>
      <c r="B152" s="1"/>
      <c r="C152" s="6"/>
      <c r="D152" s="10">
        <f>SUM(C151)</f>
        <v>114</v>
      </c>
      <c r="F152" s="1"/>
      <c r="G152" s="1"/>
      <c r="I152" s="10">
        <v>107</v>
      </c>
      <c r="K152" s="1"/>
      <c r="L152" s="1"/>
      <c r="N152" s="10">
        <v>107</v>
      </c>
    </row>
    <row r="153" ht="12.75">
      <c r="N153" s="10"/>
    </row>
    <row r="154" ht="12.75">
      <c r="N154" s="10"/>
    </row>
    <row r="155" spans="1:14" ht="12.75">
      <c r="A155" s="1" t="s">
        <v>188</v>
      </c>
      <c r="B155" s="1" t="s">
        <v>17</v>
      </c>
      <c r="C155" s="6">
        <v>119</v>
      </c>
      <c r="D155" s="6"/>
      <c r="F155" s="1" t="s">
        <v>188</v>
      </c>
      <c r="G155" s="1" t="s">
        <v>17</v>
      </c>
      <c r="H155" s="6">
        <v>118</v>
      </c>
      <c r="N155" s="10"/>
    </row>
    <row r="156" spans="1:14" ht="12.75">
      <c r="A156" s="1"/>
      <c r="B156" s="1"/>
      <c r="C156" s="6"/>
      <c r="D156" s="10">
        <f>SUM(C155)</f>
        <v>119</v>
      </c>
      <c r="F156" s="1"/>
      <c r="G156" s="1"/>
      <c r="I156" s="10">
        <v>118</v>
      </c>
      <c r="N156" s="10"/>
    </row>
    <row r="157" spans="1:14" ht="12.75">
      <c r="A157" s="1"/>
      <c r="B157" s="1"/>
      <c r="C157" s="6"/>
      <c r="D157" s="6"/>
      <c r="F157" s="1"/>
      <c r="G157" s="1"/>
      <c r="H157" s="6"/>
      <c r="N157" s="10"/>
    </row>
    <row r="158" spans="1:14" ht="12.75">
      <c r="A158" s="1"/>
      <c r="B158" s="1"/>
      <c r="C158" s="6"/>
      <c r="F158" s="1"/>
      <c r="G158" s="1"/>
      <c r="H158" s="6"/>
      <c r="N158" s="10"/>
    </row>
    <row r="159" spans="1:14" ht="12.75">
      <c r="A159" s="1" t="s">
        <v>29</v>
      </c>
      <c r="B159" s="1" t="s">
        <v>32</v>
      </c>
      <c r="C159" s="6">
        <v>102</v>
      </c>
      <c r="D159" s="10"/>
      <c r="F159" s="1" t="s">
        <v>29</v>
      </c>
      <c r="G159" s="1" t="s">
        <v>32</v>
      </c>
      <c r="H159" s="6">
        <v>120</v>
      </c>
      <c r="K159" s="1" t="s">
        <v>29</v>
      </c>
      <c r="L159" s="1" t="s">
        <v>32</v>
      </c>
      <c r="M159" s="6">
        <v>109</v>
      </c>
      <c r="N159" s="10"/>
    </row>
    <row r="160" spans="1:14" ht="12.75">
      <c r="A160" s="1"/>
      <c r="B160" s="1" t="s">
        <v>189</v>
      </c>
      <c r="C160" s="6">
        <v>155</v>
      </c>
      <c r="D160" s="6"/>
      <c r="F160" s="1"/>
      <c r="G160" s="1" t="s">
        <v>219</v>
      </c>
      <c r="H160" s="6">
        <v>126</v>
      </c>
      <c r="K160" s="1"/>
      <c r="L160" s="1" t="s">
        <v>219</v>
      </c>
      <c r="M160" s="6">
        <v>137</v>
      </c>
      <c r="N160" s="10"/>
    </row>
    <row r="161" spans="1:14" ht="12.75">
      <c r="A161" s="1"/>
      <c r="B161" s="1" t="s">
        <v>17</v>
      </c>
      <c r="C161" s="6">
        <v>105</v>
      </c>
      <c r="D161" s="6"/>
      <c r="F161" s="1"/>
      <c r="G161" s="1" t="s">
        <v>17</v>
      </c>
      <c r="H161" s="6">
        <v>242</v>
      </c>
      <c r="K161" s="1"/>
      <c r="L161" s="1" t="s">
        <v>17</v>
      </c>
      <c r="M161" s="6">
        <v>268</v>
      </c>
      <c r="N161" s="10"/>
    </row>
    <row r="162" spans="1:14" ht="12.75">
      <c r="A162" s="1"/>
      <c r="B162" s="1"/>
      <c r="C162" s="6"/>
      <c r="D162" s="10">
        <f>SUM(C159:C161)</f>
        <v>362</v>
      </c>
      <c r="F162" s="1"/>
      <c r="I162" s="10">
        <v>488</v>
      </c>
      <c r="K162" s="1"/>
      <c r="N162" s="10">
        <v>514</v>
      </c>
    </row>
    <row r="163" spans="1:14" ht="12.75" customHeight="1">
      <c r="A163" s="1"/>
      <c r="B163" s="1"/>
      <c r="C163" s="6"/>
      <c r="D163" s="6"/>
      <c r="N163" s="10"/>
    </row>
    <row r="164" spans="1:14" ht="12.75">
      <c r="A164" s="1"/>
      <c r="B164" s="1"/>
      <c r="C164" s="6"/>
      <c r="D164" s="6"/>
      <c r="N164" s="10"/>
    </row>
    <row r="165" spans="1:14" ht="12.75">
      <c r="A165" s="1" t="s">
        <v>36</v>
      </c>
      <c r="B165" s="1" t="s">
        <v>190</v>
      </c>
      <c r="C165" s="6">
        <v>122</v>
      </c>
      <c r="D165" s="10"/>
      <c r="F165" s="1" t="s">
        <v>36</v>
      </c>
      <c r="G165" s="1" t="s">
        <v>190</v>
      </c>
      <c r="H165" s="6">
        <v>134</v>
      </c>
      <c r="K165" s="1" t="s">
        <v>36</v>
      </c>
      <c r="L165" s="1" t="s">
        <v>190</v>
      </c>
      <c r="M165" s="6">
        <v>133</v>
      </c>
      <c r="N165" s="10"/>
    </row>
    <row r="166" spans="1:14" ht="12.75">
      <c r="A166" s="1"/>
      <c r="B166" s="1" t="s">
        <v>37</v>
      </c>
      <c r="C166" s="6">
        <v>198</v>
      </c>
      <c r="D166" s="6"/>
      <c r="F166" s="1"/>
      <c r="G166" s="1" t="s">
        <v>37</v>
      </c>
      <c r="H166" s="6">
        <v>207</v>
      </c>
      <c r="K166" s="1"/>
      <c r="L166" s="1" t="s">
        <v>37</v>
      </c>
      <c r="M166" s="6">
        <v>219</v>
      </c>
      <c r="N166" s="10"/>
    </row>
    <row r="167" spans="1:14" ht="12.75">
      <c r="A167" s="1"/>
      <c r="F167" s="1"/>
      <c r="G167" s="1" t="s">
        <v>220</v>
      </c>
      <c r="H167" s="6">
        <v>130</v>
      </c>
      <c r="K167" s="1"/>
      <c r="L167" s="1" t="s">
        <v>220</v>
      </c>
      <c r="M167" s="6">
        <v>165</v>
      </c>
      <c r="N167" s="10"/>
    </row>
    <row r="168" spans="1:14" ht="12.75">
      <c r="A168" s="1"/>
      <c r="B168" s="1" t="s">
        <v>41</v>
      </c>
      <c r="C168" s="6">
        <v>121</v>
      </c>
      <c r="D168" s="6"/>
      <c r="F168" s="1"/>
      <c r="G168" s="1" t="s">
        <v>41</v>
      </c>
      <c r="H168" s="6">
        <v>130</v>
      </c>
      <c r="K168" s="1"/>
      <c r="L168" s="1" t="s">
        <v>41</v>
      </c>
      <c r="M168" s="6">
        <v>140</v>
      </c>
      <c r="N168" s="10"/>
    </row>
    <row r="169" spans="1:14" ht="12.75">
      <c r="A169" s="1"/>
      <c r="B169" s="1" t="s">
        <v>17</v>
      </c>
      <c r="C169" s="6">
        <v>346</v>
      </c>
      <c r="D169" s="10"/>
      <c r="F169" s="1"/>
      <c r="G169" s="1" t="s">
        <v>17</v>
      </c>
      <c r="H169" s="6">
        <v>335</v>
      </c>
      <c r="K169" s="1"/>
      <c r="L169" s="1" t="s">
        <v>17</v>
      </c>
      <c r="M169" s="6">
        <v>369</v>
      </c>
      <c r="N169" s="10"/>
    </row>
    <row r="170" spans="1:14" ht="12.75">
      <c r="A170" s="1"/>
      <c r="B170" s="1"/>
      <c r="C170" s="6"/>
      <c r="D170" s="10">
        <f>SUM(C165:C169)</f>
        <v>787</v>
      </c>
      <c r="F170" s="1"/>
      <c r="I170" s="10">
        <v>936</v>
      </c>
      <c r="K170" s="1"/>
      <c r="N170" s="10">
        <v>1026</v>
      </c>
    </row>
    <row r="171" spans="6:14" ht="12.75">
      <c r="F171" s="1"/>
      <c r="G171" s="1"/>
      <c r="I171" s="10"/>
      <c r="N171" s="10"/>
    </row>
    <row r="172" spans="1:14" ht="12.75" customHeight="1">
      <c r="A172" s="1" t="s">
        <v>46</v>
      </c>
      <c r="B172" s="1" t="s">
        <v>50</v>
      </c>
      <c r="C172" s="6">
        <v>3073</v>
      </c>
      <c r="D172" s="10"/>
      <c r="F172" s="1" t="s">
        <v>46</v>
      </c>
      <c r="G172" s="1" t="s">
        <v>50</v>
      </c>
      <c r="H172" s="6">
        <v>3139</v>
      </c>
      <c r="K172" s="1" t="s">
        <v>46</v>
      </c>
      <c r="L172" s="1" t="s">
        <v>50</v>
      </c>
      <c r="M172" s="6">
        <v>2139</v>
      </c>
      <c r="N172" s="10"/>
    </row>
    <row r="173" spans="2:14" ht="12.75">
      <c r="B173" s="1" t="s">
        <v>53</v>
      </c>
      <c r="C173" s="6">
        <v>206</v>
      </c>
      <c r="F173" s="1"/>
      <c r="G173" s="1" t="s">
        <v>53</v>
      </c>
      <c r="H173" s="6">
        <v>192</v>
      </c>
      <c r="K173" s="1"/>
      <c r="L173" s="1" t="s">
        <v>53</v>
      </c>
      <c r="M173" s="6">
        <v>181</v>
      </c>
      <c r="N173" s="10"/>
    </row>
    <row r="174" spans="1:14" ht="12.75">
      <c r="A174" s="1"/>
      <c r="B174" s="1" t="s">
        <v>54</v>
      </c>
      <c r="C174" s="6">
        <v>700</v>
      </c>
      <c r="D174" s="6"/>
      <c r="F174" s="1"/>
      <c r="G174" s="1" t="s">
        <v>54</v>
      </c>
      <c r="H174" s="6">
        <v>598</v>
      </c>
      <c r="K174" s="1"/>
      <c r="L174" s="1" t="s">
        <v>54</v>
      </c>
      <c r="M174" s="6">
        <v>362</v>
      </c>
      <c r="N174" s="10"/>
    </row>
    <row r="175" spans="2:14" ht="12.75">
      <c r="B175" s="1" t="s">
        <v>55</v>
      </c>
      <c r="C175" s="6">
        <v>456</v>
      </c>
      <c r="D175" s="6"/>
      <c r="F175" s="1"/>
      <c r="G175" s="1" t="s">
        <v>55</v>
      </c>
      <c r="H175" s="6">
        <v>210</v>
      </c>
      <c r="K175" s="1"/>
      <c r="L175" s="1" t="s">
        <v>55</v>
      </c>
      <c r="M175" s="6">
        <v>130</v>
      </c>
      <c r="N175" s="10"/>
    </row>
    <row r="176" spans="1:14" ht="12.75">
      <c r="A176" s="1"/>
      <c r="D176" s="6"/>
      <c r="F176" s="1"/>
      <c r="G176" s="1" t="s">
        <v>221</v>
      </c>
      <c r="H176" s="6">
        <v>138</v>
      </c>
      <c r="K176" s="1"/>
      <c r="L176" s="1" t="s">
        <v>221</v>
      </c>
      <c r="M176" s="6">
        <v>137</v>
      </c>
      <c r="N176" s="10"/>
    </row>
    <row r="177" spans="1:14" ht="12.75">
      <c r="A177" s="1"/>
      <c r="D177" s="6"/>
      <c r="F177" s="1"/>
      <c r="G177" s="1" t="s">
        <v>81</v>
      </c>
      <c r="H177" s="6">
        <v>104</v>
      </c>
      <c r="K177" s="1"/>
      <c r="L177" s="1" t="s">
        <v>81</v>
      </c>
      <c r="M177" s="6">
        <v>105</v>
      </c>
      <c r="N177" s="10"/>
    </row>
    <row r="178" spans="1:14" ht="12.75">
      <c r="A178" s="1"/>
      <c r="B178" s="1" t="s">
        <v>59</v>
      </c>
      <c r="C178" s="6">
        <v>1056</v>
      </c>
      <c r="D178" s="6"/>
      <c r="F178" s="1"/>
      <c r="G178" s="1" t="s">
        <v>59</v>
      </c>
      <c r="H178" s="6">
        <v>962</v>
      </c>
      <c r="K178" s="1"/>
      <c r="L178" s="1" t="s">
        <v>59</v>
      </c>
      <c r="M178" s="6">
        <v>893</v>
      </c>
      <c r="N178" s="10"/>
    </row>
    <row r="179" spans="1:14" ht="12.75">
      <c r="A179" s="1"/>
      <c r="B179" s="1" t="s">
        <v>62</v>
      </c>
      <c r="C179" s="6">
        <v>1202</v>
      </c>
      <c r="F179" s="1"/>
      <c r="G179" s="1" t="s">
        <v>62</v>
      </c>
      <c r="H179" s="6">
        <v>2315</v>
      </c>
      <c r="K179" s="1"/>
      <c r="L179" s="1" t="s">
        <v>62</v>
      </c>
      <c r="M179" s="6">
        <v>1646</v>
      </c>
      <c r="N179" s="10"/>
    </row>
    <row r="180" spans="2:14" ht="12.75">
      <c r="B180" s="1" t="s">
        <v>17</v>
      </c>
      <c r="C180" s="6">
        <v>500</v>
      </c>
      <c r="F180" s="1"/>
      <c r="G180" s="1" t="s">
        <v>17</v>
      </c>
      <c r="H180" s="6">
        <v>492</v>
      </c>
      <c r="K180" s="1"/>
      <c r="L180" s="1" t="s">
        <v>17</v>
      </c>
      <c r="M180" s="6">
        <v>555</v>
      </c>
      <c r="N180" s="10"/>
    </row>
    <row r="181" spans="4:14" ht="12.75">
      <c r="D181" s="10">
        <f>SUM(C172:C180)</f>
        <v>7193</v>
      </c>
      <c r="F181" s="1"/>
      <c r="I181" s="10">
        <v>8150.000000000001</v>
      </c>
      <c r="K181" s="1"/>
      <c r="N181" s="10">
        <v>6148.000000000001</v>
      </c>
    </row>
    <row r="182" spans="4:14" ht="12.75">
      <c r="D182" s="10"/>
      <c r="F182" s="1"/>
      <c r="I182" s="10"/>
      <c r="N182" s="10"/>
    </row>
    <row r="183" spans="4:14" ht="12.75">
      <c r="D183" s="10"/>
      <c r="F183" s="1"/>
      <c r="I183" s="10"/>
      <c r="N183" s="10"/>
    </row>
    <row r="184" spans="1:14" ht="12.75">
      <c r="A184" s="1" t="s">
        <v>70</v>
      </c>
      <c r="B184" s="1" t="s">
        <v>191</v>
      </c>
      <c r="C184" s="6">
        <v>240</v>
      </c>
      <c r="D184" s="10"/>
      <c r="F184" s="1" t="s">
        <v>70</v>
      </c>
      <c r="G184" s="1" t="s">
        <v>191</v>
      </c>
      <c r="H184" s="6">
        <v>241</v>
      </c>
      <c r="K184" s="1" t="s">
        <v>70</v>
      </c>
      <c r="L184" s="1" t="s">
        <v>191</v>
      </c>
      <c r="M184" s="6">
        <v>227</v>
      </c>
      <c r="N184" s="10"/>
    </row>
    <row r="185" spans="1:14" ht="12.75">
      <c r="A185" s="1"/>
      <c r="B185" s="1" t="s">
        <v>192</v>
      </c>
      <c r="C185" s="6">
        <v>142</v>
      </c>
      <c r="D185" s="6"/>
      <c r="F185" s="1"/>
      <c r="G185" s="1" t="s">
        <v>192</v>
      </c>
      <c r="H185" s="6">
        <v>148</v>
      </c>
      <c r="K185" s="1"/>
      <c r="L185" s="1" t="s">
        <v>192</v>
      </c>
      <c r="M185" s="6">
        <v>130</v>
      </c>
      <c r="N185" s="10"/>
    </row>
    <row r="186" spans="1:14" ht="12.75">
      <c r="A186" s="1"/>
      <c r="B186" s="1" t="s">
        <v>71</v>
      </c>
      <c r="C186" s="6">
        <v>279</v>
      </c>
      <c r="D186" s="6"/>
      <c r="F186" s="1"/>
      <c r="G186" s="1" t="s">
        <v>71</v>
      </c>
      <c r="H186" s="6">
        <v>308</v>
      </c>
      <c r="K186" s="1"/>
      <c r="L186" s="1" t="s">
        <v>71</v>
      </c>
      <c r="M186" s="6">
        <v>294</v>
      </c>
      <c r="N186" s="10"/>
    </row>
    <row r="187" spans="1:14" ht="12.75">
      <c r="A187" s="1"/>
      <c r="B187" s="1"/>
      <c r="C187" s="6"/>
      <c r="D187" s="6"/>
      <c r="F187" s="1"/>
      <c r="G187" s="1"/>
      <c r="H187" s="6"/>
      <c r="K187" s="1"/>
      <c r="L187" s="1" t="s">
        <v>250</v>
      </c>
      <c r="M187" s="6">
        <v>100</v>
      </c>
      <c r="N187" s="10"/>
    </row>
    <row r="188" spans="1:14" ht="12.75">
      <c r="A188" s="1"/>
      <c r="F188" s="1"/>
      <c r="G188" s="1" t="s">
        <v>222</v>
      </c>
      <c r="H188" s="6">
        <v>118</v>
      </c>
      <c r="K188" s="1"/>
      <c r="L188" s="1" t="s">
        <v>222</v>
      </c>
      <c r="M188" s="6">
        <v>115</v>
      </c>
      <c r="N188" s="10"/>
    </row>
    <row r="189" spans="1:14" ht="12.75">
      <c r="A189" s="1"/>
      <c r="B189" s="1" t="s">
        <v>17</v>
      </c>
      <c r="C189" s="6">
        <v>166</v>
      </c>
      <c r="D189" s="6"/>
      <c r="F189" s="1"/>
      <c r="G189" s="1" t="s">
        <v>17</v>
      </c>
      <c r="H189" s="6">
        <v>137</v>
      </c>
      <c r="K189" s="1"/>
      <c r="N189" s="10"/>
    </row>
    <row r="190" spans="1:14" ht="12.75">
      <c r="A190" s="1"/>
      <c r="B190" s="3"/>
      <c r="C190" s="6"/>
      <c r="D190" s="10">
        <f>SUM(C184:C189)</f>
        <v>827</v>
      </c>
      <c r="F190" s="1"/>
      <c r="I190" s="10">
        <v>951.9999999999998</v>
      </c>
      <c r="K190" s="1"/>
      <c r="L190" s="1"/>
      <c r="N190" s="10">
        <v>865.9999999999999</v>
      </c>
    </row>
    <row r="191" ht="12.75">
      <c r="N191" s="10"/>
    </row>
    <row r="192" spans="1:14" ht="12.75" customHeight="1">
      <c r="A192" s="1" t="s">
        <v>76</v>
      </c>
      <c r="B192" s="1" t="s">
        <v>193</v>
      </c>
      <c r="C192" s="6">
        <v>143</v>
      </c>
      <c r="D192" s="6"/>
      <c r="F192" s="1" t="s">
        <v>76</v>
      </c>
      <c r="G192" s="1" t="s">
        <v>223</v>
      </c>
      <c r="H192" s="6">
        <v>110</v>
      </c>
      <c r="K192" s="1" t="s">
        <v>76</v>
      </c>
      <c r="N192" s="10"/>
    </row>
    <row r="193" spans="1:14" ht="12.75">
      <c r="A193" s="1"/>
      <c r="B193" s="1" t="s">
        <v>17</v>
      </c>
      <c r="C193" s="6">
        <v>317</v>
      </c>
      <c r="D193" s="6"/>
      <c r="F193" s="1"/>
      <c r="G193" s="1" t="s">
        <v>17</v>
      </c>
      <c r="H193" s="6">
        <v>327</v>
      </c>
      <c r="K193" s="1"/>
      <c r="L193" s="1" t="s">
        <v>17</v>
      </c>
      <c r="M193" s="6">
        <v>398</v>
      </c>
      <c r="N193" s="10"/>
    </row>
    <row r="194" spans="1:14" ht="12.75">
      <c r="A194" s="1"/>
      <c r="B194" s="1"/>
      <c r="C194" s="6"/>
      <c r="D194" s="10">
        <f>SUM(C192:C193)</f>
        <v>460</v>
      </c>
      <c r="F194" s="1"/>
      <c r="I194" s="10">
        <v>437</v>
      </c>
      <c r="L194" s="1"/>
      <c r="N194" s="10">
        <v>398</v>
      </c>
    </row>
    <row r="195" spans="6:14" ht="12.75">
      <c r="F195" s="1"/>
      <c r="G195" s="1"/>
      <c r="I195" s="10"/>
      <c r="N195" s="10"/>
    </row>
    <row r="196" spans="1:14" ht="12.75">
      <c r="A196" s="1"/>
      <c r="B196" s="1"/>
      <c r="C196" s="6"/>
      <c r="D196" s="10"/>
      <c r="N196" s="10"/>
    </row>
    <row r="197" spans="1:14" ht="12.75">
      <c r="A197" s="1" t="s">
        <v>82</v>
      </c>
      <c r="B197" s="1" t="s">
        <v>194</v>
      </c>
      <c r="C197" s="6">
        <v>684</v>
      </c>
      <c r="D197" s="6"/>
      <c r="F197" s="1" t="s">
        <v>82</v>
      </c>
      <c r="G197" s="1" t="s">
        <v>194</v>
      </c>
      <c r="H197" s="6">
        <v>701</v>
      </c>
      <c r="K197" s="1" t="s">
        <v>82</v>
      </c>
      <c r="L197" s="1" t="s">
        <v>194</v>
      </c>
      <c r="M197" s="6">
        <v>685</v>
      </c>
      <c r="N197" s="10"/>
    </row>
    <row r="198" spans="1:14" ht="12.75">
      <c r="A198" s="1"/>
      <c r="B198" s="1" t="s">
        <v>195</v>
      </c>
      <c r="C198" s="6">
        <v>101</v>
      </c>
      <c r="D198" s="6"/>
      <c r="F198" s="1"/>
      <c r="G198" s="1" t="s">
        <v>195</v>
      </c>
      <c r="H198" s="6">
        <v>216</v>
      </c>
      <c r="K198" s="1"/>
      <c r="L198" s="1" t="s">
        <v>195</v>
      </c>
      <c r="M198" s="6">
        <v>206</v>
      </c>
      <c r="N198" s="10"/>
    </row>
    <row r="199" spans="1:14" ht="12.75">
      <c r="A199" s="1"/>
      <c r="B199" s="1" t="s">
        <v>196</v>
      </c>
      <c r="C199" s="6">
        <v>878</v>
      </c>
      <c r="D199" s="6"/>
      <c r="F199" s="1"/>
      <c r="G199" s="1" t="s">
        <v>196</v>
      </c>
      <c r="H199" s="6">
        <v>1011</v>
      </c>
      <c r="K199" s="1"/>
      <c r="L199" s="1" t="s">
        <v>196</v>
      </c>
      <c r="M199" s="6">
        <v>822</v>
      </c>
      <c r="N199" s="10"/>
    </row>
    <row r="200" spans="1:14" ht="12.75">
      <c r="A200" s="1"/>
      <c r="B200" s="1" t="s">
        <v>197</v>
      </c>
      <c r="C200" s="6">
        <v>413</v>
      </c>
      <c r="D200" s="6"/>
      <c r="F200" s="1"/>
      <c r="G200" s="1" t="s">
        <v>197</v>
      </c>
      <c r="H200" s="6">
        <v>370</v>
      </c>
      <c r="K200" s="1"/>
      <c r="L200" s="1" t="s">
        <v>197</v>
      </c>
      <c r="M200" s="6">
        <v>269</v>
      </c>
      <c r="N200" s="10"/>
    </row>
    <row r="201" spans="1:14" ht="12.75">
      <c r="A201" s="1"/>
      <c r="B201" s="1" t="s">
        <v>198</v>
      </c>
      <c r="C201" s="6">
        <v>176</v>
      </c>
      <c r="D201" s="6"/>
      <c r="F201" s="1"/>
      <c r="G201" s="1" t="s">
        <v>198</v>
      </c>
      <c r="H201" s="6">
        <v>166</v>
      </c>
      <c r="K201" s="1"/>
      <c r="L201" s="1" t="s">
        <v>198</v>
      </c>
      <c r="M201" s="6">
        <v>148</v>
      </c>
      <c r="N201" s="10"/>
    </row>
    <row r="202" spans="1:14" ht="12.75">
      <c r="A202" s="1"/>
      <c r="B202" s="1" t="s">
        <v>17</v>
      </c>
      <c r="C202" s="6">
        <v>615</v>
      </c>
      <c r="D202" s="6"/>
      <c r="F202" s="1"/>
      <c r="G202" s="1" t="s">
        <v>17</v>
      </c>
      <c r="H202" s="6">
        <v>537</v>
      </c>
      <c r="K202" s="1"/>
      <c r="L202" s="1" t="s">
        <v>17</v>
      </c>
      <c r="M202" s="6">
        <v>640</v>
      </c>
      <c r="N202" s="10"/>
    </row>
    <row r="203" spans="1:14" ht="12.75">
      <c r="A203" s="1"/>
      <c r="B203" s="1"/>
      <c r="C203" s="6"/>
      <c r="D203" s="10">
        <f>SUM(C197:C202)</f>
        <v>2867</v>
      </c>
      <c r="F203" s="1"/>
      <c r="I203" s="10">
        <v>3001</v>
      </c>
      <c r="K203" s="1"/>
      <c r="N203" s="10">
        <v>2770</v>
      </c>
    </row>
    <row r="204" ht="12.75">
      <c r="N204" s="10"/>
    </row>
    <row r="205" ht="12.75">
      <c r="N205" s="10"/>
    </row>
    <row r="206" spans="1:14" ht="12.75">
      <c r="A206" s="1" t="s">
        <v>90</v>
      </c>
      <c r="B206" s="1" t="s">
        <v>90</v>
      </c>
      <c r="C206" s="6">
        <v>398</v>
      </c>
      <c r="D206" s="10"/>
      <c r="F206" s="1" t="s">
        <v>90</v>
      </c>
      <c r="G206" s="1" t="s">
        <v>90</v>
      </c>
      <c r="H206" s="6">
        <v>478</v>
      </c>
      <c r="K206" s="1" t="s">
        <v>90</v>
      </c>
      <c r="L206" s="1" t="s">
        <v>90</v>
      </c>
      <c r="M206" s="6">
        <v>486</v>
      </c>
      <c r="N206" s="10"/>
    </row>
    <row r="207" spans="4:14" ht="12.75">
      <c r="D207" s="10">
        <f>SUM(C206)</f>
        <v>398</v>
      </c>
      <c r="F207" s="1"/>
      <c r="G207" s="1"/>
      <c r="I207" s="10">
        <v>478</v>
      </c>
      <c r="K207" s="1"/>
      <c r="L207" s="1"/>
      <c r="N207" s="10">
        <v>486</v>
      </c>
    </row>
    <row r="208" spans="6:14" ht="12.75" customHeight="1">
      <c r="F208" s="1"/>
      <c r="G208" s="1"/>
      <c r="I208" s="10"/>
      <c r="N208" s="10"/>
    </row>
    <row r="209" ht="12.75">
      <c r="N209" s="10"/>
    </row>
    <row r="210" spans="1:14" ht="12.75">
      <c r="A210" s="1" t="s">
        <v>199</v>
      </c>
      <c r="B210" s="1" t="s">
        <v>95</v>
      </c>
      <c r="C210" s="6">
        <v>254</v>
      </c>
      <c r="F210" s="1" t="s">
        <v>224</v>
      </c>
      <c r="G210" s="1" t="s">
        <v>225</v>
      </c>
      <c r="H210" s="6">
        <v>106</v>
      </c>
      <c r="K210" s="1" t="s">
        <v>224</v>
      </c>
      <c r="L210" s="1" t="s">
        <v>225</v>
      </c>
      <c r="M210" s="6">
        <v>117</v>
      </c>
      <c r="N210" s="10"/>
    </row>
    <row r="211" spans="2:14" ht="12.75">
      <c r="B211" s="1" t="s">
        <v>96</v>
      </c>
      <c r="C211" s="6">
        <v>294</v>
      </c>
      <c r="F211" s="1"/>
      <c r="G211" s="1" t="s">
        <v>95</v>
      </c>
      <c r="H211" s="6">
        <v>251</v>
      </c>
      <c r="K211" s="1"/>
      <c r="L211" s="1" t="s">
        <v>95</v>
      </c>
      <c r="M211" s="6">
        <v>239</v>
      </c>
      <c r="N211" s="10"/>
    </row>
    <row r="212" spans="2:14" ht="12.75">
      <c r="B212" s="1" t="s">
        <v>200</v>
      </c>
      <c r="C212" s="6">
        <v>116</v>
      </c>
      <c r="F212" s="1"/>
      <c r="G212" s="1" t="s">
        <v>96</v>
      </c>
      <c r="H212" s="6">
        <v>295</v>
      </c>
      <c r="K212" s="1"/>
      <c r="L212" s="1" t="s">
        <v>96</v>
      </c>
      <c r="M212" s="6">
        <v>292</v>
      </c>
      <c r="N212" s="10"/>
    </row>
    <row r="213" spans="2:14" ht="12.75">
      <c r="B213" s="1" t="s">
        <v>17</v>
      </c>
      <c r="C213" s="6">
        <v>521</v>
      </c>
      <c r="F213" s="1"/>
      <c r="G213" s="1" t="s">
        <v>200</v>
      </c>
      <c r="H213" s="6">
        <v>107</v>
      </c>
      <c r="K213" s="1"/>
      <c r="L213" s="1" t="s">
        <v>200</v>
      </c>
      <c r="M213" s="6">
        <v>103</v>
      </c>
      <c r="N213" s="10"/>
    </row>
    <row r="214" spans="6:14" ht="12.75">
      <c r="F214" s="1"/>
      <c r="G214" s="1" t="s">
        <v>17</v>
      </c>
      <c r="H214" s="6">
        <v>413</v>
      </c>
      <c r="K214" s="1"/>
      <c r="L214" s="1" t="s">
        <v>17</v>
      </c>
      <c r="M214" s="6">
        <v>385</v>
      </c>
      <c r="N214" s="10"/>
    </row>
    <row r="215" spans="4:14" ht="12.75">
      <c r="D215" s="10">
        <f>SUM(C210:C213)</f>
        <v>1185</v>
      </c>
      <c r="F215" s="1"/>
      <c r="I215" s="10">
        <v>1172</v>
      </c>
      <c r="K215" s="1"/>
      <c r="N215" s="10">
        <v>1136</v>
      </c>
    </row>
    <row r="216" spans="4:14" ht="12.75">
      <c r="D216" s="10"/>
      <c r="F216" s="1"/>
      <c r="I216" s="10"/>
      <c r="N216" s="10"/>
    </row>
    <row r="217" spans="6:14" ht="12.75">
      <c r="F217" s="1"/>
      <c r="G217" s="1"/>
      <c r="I217" s="10"/>
      <c r="N217" s="10"/>
    </row>
    <row r="218" spans="1:14" ht="12.75">
      <c r="A218" s="1" t="s">
        <v>97</v>
      </c>
      <c r="F218" s="1" t="s">
        <v>97</v>
      </c>
      <c r="G218" s="1" t="s">
        <v>226</v>
      </c>
      <c r="H218" s="6">
        <v>100</v>
      </c>
      <c r="K218" s="1" t="s">
        <v>97</v>
      </c>
      <c r="L218" s="1" t="s">
        <v>226</v>
      </c>
      <c r="M218" s="6">
        <v>111</v>
      </c>
      <c r="N218" s="10"/>
    </row>
    <row r="219" spans="1:14" ht="12.75">
      <c r="A219" s="1"/>
      <c r="B219" s="1" t="s">
        <v>98</v>
      </c>
      <c r="C219" s="6">
        <v>330</v>
      </c>
      <c r="F219" s="1"/>
      <c r="G219" s="1" t="s">
        <v>98</v>
      </c>
      <c r="H219" s="6">
        <v>323</v>
      </c>
      <c r="K219" s="1"/>
      <c r="L219" s="1" t="s">
        <v>98</v>
      </c>
      <c r="M219" s="6">
        <v>323</v>
      </c>
      <c r="N219" s="10"/>
    </row>
    <row r="220" spans="1:14" ht="12.75">
      <c r="A220" s="1"/>
      <c r="B220" s="1" t="s">
        <v>99</v>
      </c>
      <c r="C220" s="6">
        <v>107</v>
      </c>
      <c r="F220" s="1"/>
      <c r="G220" s="1" t="s">
        <v>99</v>
      </c>
      <c r="H220" s="6">
        <v>562</v>
      </c>
      <c r="K220" s="1"/>
      <c r="L220" s="1" t="s">
        <v>99</v>
      </c>
      <c r="M220" s="6">
        <v>551</v>
      </c>
      <c r="N220" s="10"/>
    </row>
    <row r="221" spans="2:14" ht="12.75">
      <c r="B221" s="1" t="s">
        <v>201</v>
      </c>
      <c r="C221" s="6">
        <v>233</v>
      </c>
      <c r="F221" s="1"/>
      <c r="K221" s="1"/>
      <c r="N221" s="10"/>
    </row>
    <row r="222" spans="2:14" ht="12.75">
      <c r="B222" s="1" t="s">
        <v>17</v>
      </c>
      <c r="C222" s="6">
        <v>569</v>
      </c>
      <c r="F222" s="1"/>
      <c r="G222" s="1" t="s">
        <v>17</v>
      </c>
      <c r="H222" s="6">
        <v>438</v>
      </c>
      <c r="K222" s="1"/>
      <c r="L222" s="1" t="s">
        <v>17</v>
      </c>
      <c r="M222" s="6">
        <v>418</v>
      </c>
      <c r="N222" s="10"/>
    </row>
    <row r="223" spans="4:14" ht="12.75">
      <c r="D223" s="10">
        <f>SUM(C219:C222)</f>
        <v>1239</v>
      </c>
      <c r="I223" s="10">
        <v>1423</v>
      </c>
      <c r="N223" s="10">
        <v>1403</v>
      </c>
    </row>
    <row r="224" ht="12.75">
      <c r="N224" s="10"/>
    </row>
    <row r="225" spans="1:14" ht="12.75">
      <c r="A225" s="1" t="s">
        <v>103</v>
      </c>
      <c r="B225" s="1" t="s">
        <v>104</v>
      </c>
      <c r="C225" s="6">
        <v>176</v>
      </c>
      <c r="F225" s="1" t="s">
        <v>103</v>
      </c>
      <c r="G225" s="1" t="s">
        <v>104</v>
      </c>
      <c r="H225" s="6">
        <v>168</v>
      </c>
      <c r="K225" s="1" t="s">
        <v>103</v>
      </c>
      <c r="L225" s="1" t="s">
        <v>104</v>
      </c>
      <c r="M225" s="6">
        <v>164</v>
      </c>
      <c r="N225" s="10"/>
    </row>
    <row r="226" spans="1:14" ht="12.75">
      <c r="A226" s="1"/>
      <c r="B226" s="1" t="s">
        <v>105</v>
      </c>
      <c r="C226" s="6">
        <v>1365</v>
      </c>
      <c r="F226" s="1"/>
      <c r="G226" s="1" t="s">
        <v>105</v>
      </c>
      <c r="H226" s="6">
        <v>1955</v>
      </c>
      <c r="K226" s="1"/>
      <c r="L226" s="1" t="s">
        <v>105</v>
      </c>
      <c r="M226" s="6">
        <v>1847</v>
      </c>
      <c r="N226" s="10"/>
    </row>
    <row r="227" spans="1:14" ht="12.75">
      <c r="A227" s="1"/>
      <c r="B227" s="1" t="s">
        <v>106</v>
      </c>
      <c r="C227" s="6">
        <v>1267</v>
      </c>
      <c r="F227" s="1"/>
      <c r="G227" s="1" t="s">
        <v>106</v>
      </c>
      <c r="H227" s="6">
        <v>1195</v>
      </c>
      <c r="K227" s="1"/>
      <c r="L227" s="1" t="s">
        <v>106</v>
      </c>
      <c r="M227" s="6">
        <v>1156</v>
      </c>
      <c r="N227" s="10"/>
    </row>
    <row r="228" spans="1:14" ht="12.75">
      <c r="A228" s="1"/>
      <c r="B228" s="1" t="s">
        <v>171</v>
      </c>
      <c r="C228" s="6">
        <v>674</v>
      </c>
      <c r="F228" s="1"/>
      <c r="G228" s="1" t="s">
        <v>171</v>
      </c>
      <c r="H228" s="6">
        <v>1171</v>
      </c>
      <c r="K228" s="1"/>
      <c r="L228" s="1" t="s">
        <v>171</v>
      </c>
      <c r="M228" s="6">
        <v>1124</v>
      </c>
      <c r="N228" s="10"/>
    </row>
    <row r="229" spans="1:14" ht="12.75">
      <c r="A229" s="1"/>
      <c r="B229" s="1" t="s">
        <v>109</v>
      </c>
      <c r="C229" s="6">
        <v>360</v>
      </c>
      <c r="F229" s="1"/>
      <c r="G229" s="1" t="s">
        <v>109</v>
      </c>
      <c r="H229" s="6">
        <v>379</v>
      </c>
      <c r="K229" s="1"/>
      <c r="L229" s="1" t="s">
        <v>109</v>
      </c>
      <c r="M229" s="6">
        <v>372</v>
      </c>
      <c r="N229" s="10"/>
    </row>
    <row r="230" spans="1:14" ht="12.75">
      <c r="A230" s="1"/>
      <c r="B230" s="1" t="s">
        <v>111</v>
      </c>
      <c r="C230" s="6">
        <v>464</v>
      </c>
      <c r="F230" s="1"/>
      <c r="G230" s="1" t="s">
        <v>111</v>
      </c>
      <c r="H230" s="6">
        <v>409</v>
      </c>
      <c r="K230" s="1"/>
      <c r="L230" s="1" t="s">
        <v>111</v>
      </c>
      <c r="M230" s="6">
        <v>361</v>
      </c>
      <c r="N230" s="10"/>
    </row>
    <row r="231" spans="1:14" ht="12.75">
      <c r="A231" s="1"/>
      <c r="B231" s="1" t="s">
        <v>17</v>
      </c>
      <c r="C231" s="6">
        <v>501</v>
      </c>
      <c r="F231" s="1"/>
      <c r="G231" s="1" t="s">
        <v>17</v>
      </c>
      <c r="H231" s="6">
        <v>533</v>
      </c>
      <c r="K231" s="1"/>
      <c r="L231" s="1" t="s">
        <v>17</v>
      </c>
      <c r="M231" s="6">
        <v>565</v>
      </c>
      <c r="N231" s="10"/>
    </row>
    <row r="232" spans="1:14" ht="12.75">
      <c r="A232" s="1"/>
      <c r="B232" s="1"/>
      <c r="D232" s="10">
        <f>SUM(C225:C231)</f>
        <v>4807</v>
      </c>
      <c r="F232" s="1"/>
      <c r="I232" s="10">
        <v>5809.999999999999</v>
      </c>
      <c r="K232" s="1"/>
      <c r="N232" s="10">
        <v>5589</v>
      </c>
    </row>
    <row r="233" spans="1:14" ht="12.75">
      <c r="A233" s="1"/>
      <c r="B233" s="1"/>
      <c r="N233" s="10"/>
    </row>
    <row r="234" spans="1:14" ht="12.75">
      <c r="A234" s="1"/>
      <c r="B234" s="1"/>
      <c r="N234" s="10"/>
    </row>
    <row r="235" spans="1:14" ht="12.75">
      <c r="A235" s="1" t="s">
        <v>116</v>
      </c>
      <c r="B235" s="14" t="s">
        <v>117</v>
      </c>
      <c r="C235" s="6">
        <v>453</v>
      </c>
      <c r="D235" s="6"/>
      <c r="F235" s="1" t="s">
        <v>116</v>
      </c>
      <c r="G235" s="1" t="s">
        <v>117</v>
      </c>
      <c r="H235" s="6">
        <v>413</v>
      </c>
      <c r="K235" s="1" t="s">
        <v>116</v>
      </c>
      <c r="L235" s="1" t="s">
        <v>117</v>
      </c>
      <c r="M235" s="6">
        <v>333</v>
      </c>
      <c r="N235" s="10"/>
    </row>
    <row r="236" spans="1:14" ht="12.75">
      <c r="A236" s="1"/>
      <c r="B236" s="14">
        <v>107</v>
      </c>
      <c r="C236" s="6">
        <v>316</v>
      </c>
      <c r="D236" s="6"/>
      <c r="F236" s="1"/>
      <c r="G236" s="1" t="s">
        <v>227</v>
      </c>
      <c r="H236" s="6">
        <v>379</v>
      </c>
      <c r="K236" s="1"/>
      <c r="L236" s="1" t="s">
        <v>227</v>
      </c>
      <c r="M236" s="6">
        <v>377</v>
      </c>
      <c r="N236" s="10"/>
    </row>
    <row r="237" spans="1:14" ht="12.75">
      <c r="A237" s="1"/>
      <c r="B237" s="14"/>
      <c r="C237" s="6"/>
      <c r="D237" s="6"/>
      <c r="F237" s="1"/>
      <c r="G237" s="1"/>
      <c r="H237" s="6"/>
      <c r="K237" s="1"/>
      <c r="L237" s="1" t="s">
        <v>251</v>
      </c>
      <c r="M237" s="6">
        <v>102</v>
      </c>
      <c r="N237" s="10"/>
    </row>
    <row r="238" spans="1:14" ht="12.75">
      <c r="A238" s="1"/>
      <c r="B238" s="14">
        <v>206</v>
      </c>
      <c r="C238" s="6">
        <v>1945</v>
      </c>
      <c r="D238" s="6"/>
      <c r="F238" s="1"/>
      <c r="G238" s="1" t="s">
        <v>228</v>
      </c>
      <c r="H238" s="6">
        <v>1672</v>
      </c>
      <c r="K238" s="1"/>
      <c r="L238" s="1" t="s">
        <v>228</v>
      </c>
      <c r="M238" s="6">
        <v>1536</v>
      </c>
      <c r="N238" s="10"/>
    </row>
    <row r="239" spans="1:14" ht="12.75">
      <c r="A239" s="1"/>
      <c r="B239" s="14">
        <v>207</v>
      </c>
      <c r="C239" s="6">
        <v>807</v>
      </c>
      <c r="D239" s="6"/>
      <c r="F239" s="1"/>
      <c r="G239" s="1" t="s">
        <v>229</v>
      </c>
      <c r="H239" s="6">
        <v>849</v>
      </c>
      <c r="K239" s="1"/>
      <c r="L239" s="1" t="s">
        <v>229</v>
      </c>
      <c r="M239" s="6">
        <v>846</v>
      </c>
      <c r="N239" s="10"/>
    </row>
    <row r="240" spans="1:14" ht="12.75">
      <c r="A240" s="1"/>
      <c r="B240" s="14"/>
      <c r="C240" s="6"/>
      <c r="D240" s="6"/>
      <c r="F240" s="1"/>
      <c r="G240" s="1"/>
      <c r="H240" s="6"/>
      <c r="K240" s="1"/>
      <c r="L240" s="1" t="s">
        <v>252</v>
      </c>
      <c r="M240" s="6">
        <v>156</v>
      </c>
      <c r="N240" s="10"/>
    </row>
    <row r="241" spans="1:14" ht="12.75">
      <c r="A241" s="1"/>
      <c r="B241" s="14">
        <v>306</v>
      </c>
      <c r="C241" s="6">
        <v>133</v>
      </c>
      <c r="D241" s="6"/>
      <c r="F241" s="1"/>
      <c r="G241" s="1" t="s">
        <v>231</v>
      </c>
      <c r="H241" s="6">
        <v>119</v>
      </c>
      <c r="K241" s="1"/>
      <c r="L241" s="1" t="s">
        <v>231</v>
      </c>
      <c r="M241" s="6">
        <v>110</v>
      </c>
      <c r="N241" s="10"/>
    </row>
    <row r="242" spans="1:14" ht="12.75">
      <c r="A242" s="1"/>
      <c r="B242" s="14">
        <v>307</v>
      </c>
      <c r="C242" s="6">
        <v>514</v>
      </c>
      <c r="D242" s="6"/>
      <c r="F242" s="1"/>
      <c r="G242" s="1" t="s">
        <v>232</v>
      </c>
      <c r="H242" s="6">
        <v>471</v>
      </c>
      <c r="K242" s="1"/>
      <c r="L242" s="1" t="s">
        <v>232</v>
      </c>
      <c r="M242" s="6">
        <v>446</v>
      </c>
      <c r="N242" s="10"/>
    </row>
    <row r="243" spans="1:14" ht="12.75">
      <c r="A243" s="1"/>
      <c r="B243" s="14">
        <v>308</v>
      </c>
      <c r="C243" s="6">
        <v>538</v>
      </c>
      <c r="D243" s="6"/>
      <c r="F243" s="1"/>
      <c r="G243" s="1" t="s">
        <v>233</v>
      </c>
      <c r="H243" s="6">
        <v>805</v>
      </c>
      <c r="K243" s="1"/>
      <c r="L243" s="1" t="s">
        <v>233</v>
      </c>
      <c r="M243" s="6">
        <v>583</v>
      </c>
      <c r="N243" s="10"/>
    </row>
    <row r="244" spans="1:14" ht="12.75">
      <c r="A244" s="1"/>
      <c r="B244" s="14">
        <v>508</v>
      </c>
      <c r="C244" s="6">
        <v>118</v>
      </c>
      <c r="D244" s="6"/>
      <c r="F244" s="1"/>
      <c r="G244" s="1" t="s">
        <v>235</v>
      </c>
      <c r="H244" s="6">
        <v>410</v>
      </c>
      <c r="K244" s="1"/>
      <c r="L244" s="1" t="s">
        <v>235</v>
      </c>
      <c r="M244" s="6">
        <v>331</v>
      </c>
      <c r="N244" s="10"/>
    </row>
    <row r="245" spans="1:14" ht="12.75">
      <c r="A245" s="1"/>
      <c r="B245" s="14">
        <v>3008</v>
      </c>
      <c r="C245" s="6">
        <v>138</v>
      </c>
      <c r="D245" s="6"/>
      <c r="F245" s="1"/>
      <c r="G245" s="1" t="s">
        <v>230</v>
      </c>
      <c r="H245" s="6">
        <v>319</v>
      </c>
      <c r="K245" s="1"/>
      <c r="L245" s="1" t="s">
        <v>230</v>
      </c>
      <c r="M245" s="6">
        <v>244</v>
      </c>
      <c r="N245" s="10"/>
    </row>
    <row r="246" spans="1:14" ht="12.75">
      <c r="A246" s="1"/>
      <c r="B246" s="14">
        <v>5008</v>
      </c>
      <c r="C246" s="6">
        <v>147</v>
      </c>
      <c r="D246" s="6"/>
      <c r="F246" s="1"/>
      <c r="G246" s="1" t="s">
        <v>234</v>
      </c>
      <c r="H246" s="6">
        <v>349</v>
      </c>
      <c r="K246" s="1"/>
      <c r="L246" s="1" t="s">
        <v>234</v>
      </c>
      <c r="M246" s="6">
        <v>269</v>
      </c>
      <c r="N246" s="10"/>
    </row>
    <row r="247" spans="1:14" ht="12.75">
      <c r="A247" s="1"/>
      <c r="B247" s="1" t="s">
        <v>202</v>
      </c>
      <c r="C247" s="6">
        <v>129</v>
      </c>
      <c r="F247" s="1"/>
      <c r="G247" s="1" t="s">
        <v>202</v>
      </c>
      <c r="H247" s="6">
        <v>156</v>
      </c>
      <c r="K247" s="1"/>
      <c r="L247" s="1" t="s">
        <v>202</v>
      </c>
      <c r="M247" s="6">
        <v>184</v>
      </c>
      <c r="N247" s="10"/>
    </row>
    <row r="248" spans="4:14" ht="12.75">
      <c r="D248" s="10"/>
      <c r="F248" s="1"/>
      <c r="G248" s="1" t="s">
        <v>236</v>
      </c>
      <c r="H248" s="6">
        <v>105</v>
      </c>
      <c r="K248" s="1"/>
      <c r="L248" s="1" t="s">
        <v>236</v>
      </c>
      <c r="M248" s="6">
        <v>112</v>
      </c>
      <c r="N248" s="10"/>
    </row>
    <row r="249" spans="2:14" ht="12.75">
      <c r="B249" s="1" t="s">
        <v>17</v>
      </c>
      <c r="C249" s="6">
        <v>746</v>
      </c>
      <c r="F249" s="1"/>
      <c r="G249" s="1" t="s">
        <v>17</v>
      </c>
      <c r="H249" s="6">
        <v>758</v>
      </c>
      <c r="K249" s="1"/>
      <c r="L249" s="1" t="s">
        <v>17</v>
      </c>
      <c r="M249" s="6">
        <v>593</v>
      </c>
      <c r="N249" s="10"/>
    </row>
    <row r="250" spans="4:14" ht="12.75">
      <c r="D250" s="10">
        <f>SUM(C235:C249)</f>
        <v>5984</v>
      </c>
      <c r="F250" s="1"/>
      <c r="I250" s="10">
        <v>6805.000000000002</v>
      </c>
      <c r="K250" s="1"/>
      <c r="N250" s="10">
        <v>6221.999999999999</v>
      </c>
    </row>
    <row r="251" spans="11:14" ht="12.75">
      <c r="K251" s="1"/>
      <c r="N251" s="10"/>
    </row>
    <row r="252" spans="1:14" ht="12.75">
      <c r="A252" s="1" t="s">
        <v>127</v>
      </c>
      <c r="B252" s="14" t="s">
        <v>128</v>
      </c>
      <c r="C252" s="6">
        <v>130</v>
      </c>
      <c r="D252" s="6"/>
      <c r="F252" s="1" t="s">
        <v>127</v>
      </c>
      <c r="G252" s="1" t="s">
        <v>128</v>
      </c>
      <c r="H252" s="6">
        <v>119</v>
      </c>
      <c r="K252" s="1" t="s">
        <v>127</v>
      </c>
      <c r="L252" s="1" t="s">
        <v>128</v>
      </c>
      <c r="M252" s="6">
        <v>113</v>
      </c>
      <c r="N252" s="10"/>
    </row>
    <row r="253" spans="1:14" ht="12.75">
      <c r="A253" s="1"/>
      <c r="B253" s="1" t="s">
        <v>17</v>
      </c>
      <c r="C253" s="6">
        <v>112</v>
      </c>
      <c r="D253" s="6"/>
      <c r="F253" s="1"/>
      <c r="G253" s="1" t="s">
        <v>17</v>
      </c>
      <c r="H253" s="6">
        <v>109</v>
      </c>
      <c r="K253" s="1"/>
      <c r="L253" s="1" t="s">
        <v>17</v>
      </c>
      <c r="M253" s="6">
        <v>104</v>
      </c>
      <c r="N253" s="10"/>
    </row>
    <row r="254" spans="1:14" ht="12.75">
      <c r="A254" s="1"/>
      <c r="B254" s="1"/>
      <c r="C254" s="6"/>
      <c r="D254" s="10">
        <f>SUM(C252:C253)</f>
        <v>242</v>
      </c>
      <c r="F254" s="1"/>
      <c r="G254" s="1"/>
      <c r="I254" s="10">
        <v>228</v>
      </c>
      <c r="K254" s="1"/>
      <c r="L254" s="1"/>
      <c r="N254" s="10">
        <v>217</v>
      </c>
    </row>
    <row r="255" ht="12.75">
      <c r="N255" s="10"/>
    </row>
    <row r="256" ht="12.75">
      <c r="N256" s="10"/>
    </row>
    <row r="257" spans="1:14" ht="12.75">
      <c r="A257" s="1" t="s">
        <v>132</v>
      </c>
      <c r="B257" s="14" t="s">
        <v>133</v>
      </c>
      <c r="C257" s="6">
        <v>1396</v>
      </c>
      <c r="D257" s="6"/>
      <c r="F257" s="1" t="s">
        <v>132</v>
      </c>
      <c r="G257" s="1" t="s">
        <v>133</v>
      </c>
      <c r="H257" s="6">
        <v>1360</v>
      </c>
      <c r="K257" s="1" t="s">
        <v>132</v>
      </c>
      <c r="L257" s="1" t="s">
        <v>133</v>
      </c>
      <c r="M257" s="6">
        <v>1298</v>
      </c>
      <c r="N257" s="10"/>
    </row>
    <row r="258" spans="1:14" ht="12.75">
      <c r="A258" s="1"/>
      <c r="B258" s="14" t="s">
        <v>135</v>
      </c>
      <c r="C258" s="6">
        <v>175</v>
      </c>
      <c r="D258" s="6"/>
      <c r="F258" s="1"/>
      <c r="G258" s="1" t="s">
        <v>135</v>
      </c>
      <c r="H258" s="6">
        <v>179</v>
      </c>
      <c r="K258" s="1"/>
      <c r="L258" s="1" t="s">
        <v>135</v>
      </c>
      <c r="M258" s="6">
        <v>135</v>
      </c>
      <c r="N258" s="10"/>
    </row>
    <row r="259" spans="1:14" ht="12.75">
      <c r="A259" s="1"/>
      <c r="B259" s="14" t="s">
        <v>137</v>
      </c>
      <c r="C259" s="6">
        <v>270</v>
      </c>
      <c r="D259" s="6"/>
      <c r="F259" s="1"/>
      <c r="G259" s="1" t="s">
        <v>137</v>
      </c>
      <c r="H259" s="6">
        <v>279</v>
      </c>
      <c r="K259" s="1"/>
      <c r="L259" s="1" t="s">
        <v>137</v>
      </c>
      <c r="M259" s="6">
        <v>272</v>
      </c>
      <c r="N259" s="10"/>
    </row>
    <row r="260" spans="2:14" ht="12.75">
      <c r="B260" s="14" t="s">
        <v>139</v>
      </c>
      <c r="C260" s="6">
        <v>254</v>
      </c>
      <c r="F260" s="1"/>
      <c r="G260" s="1" t="s">
        <v>139</v>
      </c>
      <c r="H260" s="6">
        <v>227</v>
      </c>
      <c r="K260" s="1"/>
      <c r="L260" s="1" t="s">
        <v>139</v>
      </c>
      <c r="M260" s="6">
        <v>143</v>
      </c>
      <c r="N260" s="10"/>
    </row>
    <row r="261" spans="1:14" ht="12.75">
      <c r="A261" s="1"/>
      <c r="B261" s="14" t="s">
        <v>141</v>
      </c>
      <c r="C261" s="6">
        <v>1325</v>
      </c>
      <c r="D261" s="6"/>
      <c r="F261" s="1"/>
      <c r="G261" s="1" t="s">
        <v>141</v>
      </c>
      <c r="H261" s="6">
        <v>1524</v>
      </c>
      <c r="K261" s="1"/>
      <c r="L261" s="1" t="s">
        <v>141</v>
      </c>
      <c r="M261" s="6">
        <v>1276</v>
      </c>
      <c r="N261" s="10"/>
    </row>
    <row r="262" spans="1:14" ht="12.75">
      <c r="A262" s="1"/>
      <c r="B262" s="14" t="s">
        <v>173</v>
      </c>
      <c r="C262" s="6">
        <v>157</v>
      </c>
      <c r="D262" s="6"/>
      <c r="F262" s="1"/>
      <c r="G262" s="1" t="s">
        <v>173</v>
      </c>
      <c r="H262" s="6">
        <v>159</v>
      </c>
      <c r="K262" s="1"/>
      <c r="L262" s="1" t="s">
        <v>173</v>
      </c>
      <c r="M262" s="6">
        <v>134</v>
      </c>
      <c r="N262" s="10"/>
    </row>
    <row r="263" spans="1:14" ht="12.75">
      <c r="A263" s="1"/>
      <c r="B263" s="14"/>
      <c r="C263" s="6"/>
      <c r="D263" s="6"/>
      <c r="F263" s="1"/>
      <c r="G263" s="1"/>
      <c r="H263" s="6"/>
      <c r="K263" s="1"/>
      <c r="L263" s="1" t="s">
        <v>253</v>
      </c>
      <c r="M263" s="6">
        <v>115</v>
      </c>
      <c r="N263" s="10"/>
    </row>
    <row r="264" spans="1:14" ht="12.75">
      <c r="A264" s="1"/>
      <c r="B264" s="14" t="s">
        <v>203</v>
      </c>
      <c r="C264" s="6">
        <v>1148</v>
      </c>
      <c r="D264" s="6"/>
      <c r="F264" s="1"/>
      <c r="G264" s="1" t="s">
        <v>203</v>
      </c>
      <c r="H264" s="6">
        <v>1189</v>
      </c>
      <c r="K264" s="1"/>
      <c r="L264" s="1" t="s">
        <v>203</v>
      </c>
      <c r="M264" s="6">
        <v>967</v>
      </c>
      <c r="N264" s="10"/>
    </row>
    <row r="265" spans="1:14" ht="12.75" customHeight="1">
      <c r="A265" s="1"/>
      <c r="B265" s="14" t="s">
        <v>142</v>
      </c>
      <c r="C265" s="6">
        <v>222</v>
      </c>
      <c r="D265" s="6"/>
      <c r="F265" s="1"/>
      <c r="G265" s="1" t="s">
        <v>142</v>
      </c>
      <c r="H265" s="6">
        <v>305</v>
      </c>
      <c r="K265" s="1"/>
      <c r="L265" s="1" t="s">
        <v>142</v>
      </c>
      <c r="M265" s="6">
        <v>186</v>
      </c>
      <c r="N265" s="10"/>
    </row>
    <row r="266" spans="1:14" ht="12.75">
      <c r="A266" s="1"/>
      <c r="B266" s="14">
        <v>5</v>
      </c>
      <c r="C266" s="6">
        <v>114</v>
      </c>
      <c r="D266" s="6"/>
      <c r="F266" s="1"/>
      <c r="G266" s="1" t="s">
        <v>237</v>
      </c>
      <c r="H266" s="6">
        <v>108</v>
      </c>
      <c r="K266" s="1"/>
      <c r="N266" s="10"/>
    </row>
    <row r="267" spans="2:14" ht="12.75">
      <c r="B267" s="1" t="s">
        <v>17</v>
      </c>
      <c r="C267" s="6">
        <v>630</v>
      </c>
      <c r="F267" s="1"/>
      <c r="G267" s="1" t="s">
        <v>17</v>
      </c>
      <c r="H267" s="6">
        <v>547</v>
      </c>
      <c r="K267" s="1"/>
      <c r="L267" s="1" t="s">
        <v>17</v>
      </c>
      <c r="M267" s="6">
        <v>627</v>
      </c>
      <c r="N267" s="10"/>
    </row>
    <row r="268" spans="2:14" ht="12.75">
      <c r="B268" s="1"/>
      <c r="C268" s="6"/>
      <c r="D268" s="10">
        <f>SUM(C257:C267)</f>
        <v>5691</v>
      </c>
      <c r="F268" s="1"/>
      <c r="G268" s="1"/>
      <c r="I268" s="10">
        <v>5877</v>
      </c>
      <c r="K268" s="1"/>
      <c r="N268" s="10">
        <v>5153.000000000001</v>
      </c>
    </row>
    <row r="269" spans="4:14" ht="12.75">
      <c r="D269" s="10"/>
      <c r="N269" s="10"/>
    </row>
    <row r="270" spans="6:14" ht="12.75">
      <c r="F270" s="1"/>
      <c r="I270" s="10"/>
      <c r="N270" s="10"/>
    </row>
    <row r="271" spans="1:14" ht="12.75">
      <c r="A271" s="2" t="s">
        <v>147</v>
      </c>
      <c r="B271" s="3" t="s">
        <v>17</v>
      </c>
      <c r="C271" s="4">
        <v>240</v>
      </c>
      <c r="D271" s="11"/>
      <c r="F271" s="1" t="s">
        <v>147</v>
      </c>
      <c r="G271" s="1" t="s">
        <v>17</v>
      </c>
      <c r="H271" s="6">
        <v>203</v>
      </c>
      <c r="K271" s="1" t="s">
        <v>147</v>
      </c>
      <c r="L271" s="1" t="s">
        <v>17</v>
      </c>
      <c r="M271" s="6">
        <v>201</v>
      </c>
      <c r="N271" s="10"/>
    </row>
    <row r="272" spans="4:14" ht="12.75">
      <c r="D272" s="10">
        <f>SUM(C271)</f>
        <v>240</v>
      </c>
      <c r="F272" s="1"/>
      <c r="G272" s="1"/>
      <c r="I272" s="10">
        <v>203</v>
      </c>
      <c r="K272" s="1"/>
      <c r="L272" s="1"/>
      <c r="N272" s="10">
        <v>201</v>
      </c>
    </row>
    <row r="273" ht="12.75">
      <c r="N273" s="10"/>
    </row>
    <row r="274" ht="12.75">
      <c r="N274" s="10"/>
    </row>
    <row r="275" spans="1:14" ht="12.75">
      <c r="A275" s="2" t="s">
        <v>150</v>
      </c>
      <c r="B275" s="3" t="s">
        <v>17</v>
      </c>
      <c r="C275" s="4">
        <v>106</v>
      </c>
      <c r="D275" s="11"/>
      <c r="N275" s="10"/>
    </row>
    <row r="276" spans="4:14" ht="12.75">
      <c r="D276" s="10">
        <f>SUM(C275)</f>
        <v>106</v>
      </c>
      <c r="N276" s="10"/>
    </row>
    <row r="277" spans="1:14" ht="12.75">
      <c r="A277" s="2"/>
      <c r="B277" s="3"/>
      <c r="C277" s="4"/>
      <c r="D277" s="11"/>
      <c r="N277" s="10"/>
    </row>
    <row r="278" spans="1:14" ht="12.75">
      <c r="A278" s="2" t="s">
        <v>153</v>
      </c>
      <c r="B278" s="3" t="s">
        <v>204</v>
      </c>
      <c r="C278" s="4">
        <v>125</v>
      </c>
      <c r="D278" s="12"/>
      <c r="F278" s="1" t="s">
        <v>153</v>
      </c>
      <c r="G278" s="1" t="s">
        <v>204</v>
      </c>
      <c r="H278" s="6">
        <v>146</v>
      </c>
      <c r="K278" s="1" t="s">
        <v>153</v>
      </c>
      <c r="L278" s="1" t="s">
        <v>204</v>
      </c>
      <c r="M278" s="6">
        <v>143</v>
      </c>
      <c r="N278" s="10"/>
    </row>
    <row r="279" spans="1:14" ht="12.75">
      <c r="A279" s="2"/>
      <c r="B279" s="3" t="s">
        <v>155</v>
      </c>
      <c r="C279" s="4">
        <v>770</v>
      </c>
      <c r="D279" s="12"/>
      <c r="F279" s="1"/>
      <c r="G279" s="1" t="s">
        <v>155</v>
      </c>
      <c r="H279" s="6">
        <v>727</v>
      </c>
      <c r="K279" s="1"/>
      <c r="L279" s="1" t="s">
        <v>155</v>
      </c>
      <c r="M279" s="6">
        <v>658</v>
      </c>
      <c r="N279" s="10"/>
    </row>
    <row r="280" spans="1:14" ht="12.75">
      <c r="A280" s="2"/>
      <c r="B280" s="3" t="s">
        <v>157</v>
      </c>
      <c r="C280" s="4">
        <v>177</v>
      </c>
      <c r="D280" s="12"/>
      <c r="F280" s="1"/>
      <c r="G280" s="1" t="s">
        <v>157</v>
      </c>
      <c r="H280" s="6">
        <v>169</v>
      </c>
      <c r="K280" s="1"/>
      <c r="L280" s="1" t="s">
        <v>157</v>
      </c>
      <c r="M280" s="6">
        <v>167</v>
      </c>
      <c r="N280" s="10"/>
    </row>
    <row r="281" spans="1:14" ht="12.75">
      <c r="A281" s="2"/>
      <c r="B281" s="3" t="s">
        <v>17</v>
      </c>
      <c r="C281" s="13">
        <v>443</v>
      </c>
      <c r="D281" s="11"/>
      <c r="F281" s="1"/>
      <c r="G281" s="1" t="s">
        <v>17</v>
      </c>
      <c r="H281" s="6">
        <v>435</v>
      </c>
      <c r="K281" s="1"/>
      <c r="L281" s="1" t="s">
        <v>17</v>
      </c>
      <c r="M281" s="6">
        <v>393</v>
      </c>
      <c r="N281" s="10"/>
    </row>
    <row r="282" spans="1:14" ht="12.75">
      <c r="A282" s="2"/>
      <c r="D282" s="10">
        <f>SUM(C278:C281)</f>
        <v>1515</v>
      </c>
      <c r="F282" s="1"/>
      <c r="I282" s="10">
        <v>1477</v>
      </c>
      <c r="K282" s="1"/>
      <c r="N282" s="10">
        <v>1361</v>
      </c>
    </row>
    <row r="283" spans="6:14" ht="12.75">
      <c r="F283" s="1"/>
      <c r="G283" s="1"/>
      <c r="H283" s="6"/>
      <c r="N283" s="10"/>
    </row>
    <row r="284" spans="1:14" ht="12.75">
      <c r="A284" s="1" t="s">
        <v>158</v>
      </c>
      <c r="B284" s="1" t="s">
        <v>159</v>
      </c>
      <c r="C284" s="6">
        <v>1054</v>
      </c>
      <c r="D284" s="6"/>
      <c r="F284" s="1" t="s">
        <v>158</v>
      </c>
      <c r="G284" s="1" t="s">
        <v>159</v>
      </c>
      <c r="H284" s="6">
        <v>1037</v>
      </c>
      <c r="K284" s="1" t="s">
        <v>158</v>
      </c>
      <c r="L284" s="1" t="s">
        <v>159</v>
      </c>
      <c r="M284" s="6">
        <v>1004</v>
      </c>
      <c r="N284" s="10"/>
    </row>
    <row r="285" spans="2:14" ht="12.75">
      <c r="B285" s="1" t="s">
        <v>162</v>
      </c>
      <c r="C285" s="6">
        <v>147</v>
      </c>
      <c r="D285" s="6"/>
      <c r="F285" s="1"/>
      <c r="G285" s="1" t="s">
        <v>162</v>
      </c>
      <c r="H285" s="6">
        <v>127</v>
      </c>
      <c r="K285" s="1"/>
      <c r="L285" s="1" t="s">
        <v>162</v>
      </c>
      <c r="M285" s="6">
        <v>115</v>
      </c>
      <c r="N285" s="10"/>
    </row>
    <row r="286" spans="1:14" ht="12.75">
      <c r="A286" s="1"/>
      <c r="B286" s="3" t="s">
        <v>164</v>
      </c>
      <c r="C286" s="6">
        <v>523</v>
      </c>
      <c r="D286" s="6"/>
      <c r="F286" s="1"/>
      <c r="G286" s="1" t="s">
        <v>164</v>
      </c>
      <c r="H286" s="6">
        <v>505</v>
      </c>
      <c r="K286" s="1"/>
      <c r="L286" s="1" t="s">
        <v>164</v>
      </c>
      <c r="M286" s="6">
        <v>494</v>
      </c>
      <c r="N286" s="10"/>
    </row>
    <row r="287" spans="1:14" ht="12.75">
      <c r="A287" s="1"/>
      <c r="B287" s="3" t="s">
        <v>166</v>
      </c>
      <c r="C287" s="6">
        <v>147</v>
      </c>
      <c r="D287" s="10"/>
      <c r="F287" s="1"/>
      <c r="G287" s="1" t="s">
        <v>166</v>
      </c>
      <c r="H287" s="6">
        <v>154</v>
      </c>
      <c r="K287" s="1"/>
      <c r="L287" s="1" t="s">
        <v>166</v>
      </c>
      <c r="M287" s="6">
        <v>159</v>
      </c>
      <c r="N287" s="10"/>
    </row>
    <row r="288" spans="2:14" ht="12.75">
      <c r="B288" s="3" t="s">
        <v>205</v>
      </c>
      <c r="C288" s="6">
        <v>103</v>
      </c>
      <c r="F288" s="1"/>
      <c r="G288" s="1" t="s">
        <v>205</v>
      </c>
      <c r="H288" s="6">
        <v>130</v>
      </c>
      <c r="K288" s="1"/>
      <c r="L288" s="1" t="s">
        <v>205</v>
      </c>
      <c r="M288" s="6">
        <v>155</v>
      </c>
      <c r="N288" s="10"/>
    </row>
    <row r="289" spans="1:14" ht="12.75">
      <c r="A289" s="1"/>
      <c r="B289" s="1"/>
      <c r="C289" s="6"/>
      <c r="F289" s="1"/>
      <c r="G289" s="1" t="s">
        <v>17</v>
      </c>
      <c r="H289" s="6">
        <v>139</v>
      </c>
      <c r="K289" s="1"/>
      <c r="L289" s="1" t="s">
        <v>17</v>
      </c>
      <c r="M289" s="6">
        <v>140</v>
      </c>
      <c r="N289" s="10"/>
    </row>
    <row r="290" spans="4:14" ht="12.75">
      <c r="D290" s="10">
        <f>SUM(C284:C288)</f>
        <v>1974</v>
      </c>
      <c r="F290" s="1"/>
      <c r="I290" s="10">
        <v>2092</v>
      </c>
      <c r="K290" s="1"/>
      <c r="N290" s="10">
        <v>2067</v>
      </c>
    </row>
    <row r="291" spans="1:14" ht="12.75">
      <c r="A291" s="1"/>
      <c r="B291" s="1"/>
      <c r="C291" s="6"/>
      <c r="D291" s="10"/>
      <c r="N291" s="10"/>
    </row>
    <row r="292" ht="12.75">
      <c r="N292" s="10"/>
    </row>
    <row r="293" spans="1:14" ht="12.75">
      <c r="A293" s="1" t="s">
        <v>167</v>
      </c>
      <c r="B293" s="3" t="s">
        <v>168</v>
      </c>
      <c r="C293" s="6">
        <v>283</v>
      </c>
      <c r="F293" s="1" t="s">
        <v>167</v>
      </c>
      <c r="G293" s="1" t="s">
        <v>168</v>
      </c>
      <c r="H293" s="6">
        <v>425</v>
      </c>
      <c r="K293" s="1" t="s">
        <v>167</v>
      </c>
      <c r="L293" s="1" t="s">
        <v>168</v>
      </c>
      <c r="M293" s="6">
        <v>288</v>
      </c>
      <c r="N293" s="10"/>
    </row>
    <row r="294" spans="4:14" ht="12.75">
      <c r="D294" s="10">
        <f>SUM(C293)</f>
        <v>283</v>
      </c>
      <c r="F294" s="1"/>
      <c r="G294" s="1"/>
      <c r="I294" s="10">
        <v>425</v>
      </c>
      <c r="K294" s="1"/>
      <c r="L294" s="1"/>
      <c r="N294" s="10">
        <v>288</v>
      </c>
    </row>
    <row r="295" spans="6:14" ht="12.75">
      <c r="F295" s="1"/>
      <c r="G295" s="1"/>
      <c r="I295" s="10"/>
      <c r="N295" s="10"/>
    </row>
    <row r="296" ht="12.75">
      <c r="N296" s="10"/>
    </row>
    <row r="297" spans="1:14" ht="12.75">
      <c r="A297" s="7" t="s">
        <v>7</v>
      </c>
      <c r="B297" s="1" t="s">
        <v>8</v>
      </c>
      <c r="C297" s="6">
        <v>177</v>
      </c>
      <c r="D297" s="6"/>
      <c r="F297" s="1" t="s">
        <v>7</v>
      </c>
      <c r="G297" s="1" t="s">
        <v>8</v>
      </c>
      <c r="H297" s="6">
        <v>160</v>
      </c>
      <c r="K297" s="1" t="s">
        <v>7</v>
      </c>
      <c r="L297" s="1" t="s">
        <v>8</v>
      </c>
      <c r="M297" s="6">
        <v>149</v>
      </c>
      <c r="N297" s="10"/>
    </row>
    <row r="298" spans="1:14" ht="12.75">
      <c r="A298" s="7"/>
      <c r="B298" s="1" t="s">
        <v>10</v>
      </c>
      <c r="C298" s="6">
        <v>200</v>
      </c>
      <c r="D298" s="6"/>
      <c r="F298" s="1"/>
      <c r="G298" s="1" t="s">
        <v>10</v>
      </c>
      <c r="H298" s="6">
        <v>196</v>
      </c>
      <c r="K298" s="1"/>
      <c r="L298" s="1" t="s">
        <v>10</v>
      </c>
      <c r="M298" s="6">
        <v>198</v>
      </c>
      <c r="N298" s="10"/>
    </row>
    <row r="299" spans="1:14" ht="12.75">
      <c r="A299" s="1"/>
      <c r="B299" s="1" t="s">
        <v>13</v>
      </c>
      <c r="C299" s="6">
        <v>272</v>
      </c>
      <c r="D299" s="10"/>
      <c r="F299" s="1"/>
      <c r="G299" s="1" t="s">
        <v>13</v>
      </c>
      <c r="H299" s="6">
        <v>243</v>
      </c>
      <c r="K299" s="1"/>
      <c r="L299" s="1" t="s">
        <v>13</v>
      </c>
      <c r="M299" s="6">
        <v>270</v>
      </c>
      <c r="N299" s="10"/>
    </row>
    <row r="300" spans="1:14" ht="12.75">
      <c r="A300" s="1"/>
      <c r="B300" s="3" t="s">
        <v>17</v>
      </c>
      <c r="C300" s="6">
        <v>279</v>
      </c>
      <c r="D300" s="6"/>
      <c r="F300" s="1"/>
      <c r="G300" s="1" t="s">
        <v>17</v>
      </c>
      <c r="H300" s="6">
        <v>269</v>
      </c>
      <c r="K300" s="1"/>
      <c r="L300" s="1" t="s">
        <v>17</v>
      </c>
      <c r="M300" s="6">
        <v>204</v>
      </c>
      <c r="N300" s="10"/>
    </row>
    <row r="301" spans="1:14" ht="12.75">
      <c r="A301" s="1"/>
      <c r="D301" s="10">
        <f>SUM(C297:C300)</f>
        <v>928</v>
      </c>
      <c r="F301" s="1"/>
      <c r="I301" s="10">
        <v>868</v>
      </c>
      <c r="K301" s="1"/>
      <c r="N301" s="10">
        <v>821</v>
      </c>
    </row>
    <row r="302" spans="1:14" ht="12.75">
      <c r="A302" s="1"/>
      <c r="D302" s="10"/>
      <c r="N302" s="10"/>
    </row>
    <row r="303" spans="6:14" ht="12.75">
      <c r="F303" s="1"/>
      <c r="G303" s="1"/>
      <c r="I303" s="10"/>
      <c r="N303" s="10"/>
    </row>
    <row r="304" spans="1:14" ht="12.75">
      <c r="A304" s="1" t="s">
        <v>19</v>
      </c>
      <c r="B304" s="3" t="s">
        <v>206</v>
      </c>
      <c r="C304" s="6">
        <v>100</v>
      </c>
      <c r="D304" s="10"/>
      <c r="F304" s="1" t="s">
        <v>19</v>
      </c>
      <c r="G304" s="1" t="s">
        <v>206</v>
      </c>
      <c r="H304" s="6">
        <v>100</v>
      </c>
      <c r="K304" s="1" t="s">
        <v>19</v>
      </c>
      <c r="N304" s="10"/>
    </row>
    <row r="305" spans="2:14" ht="12.75">
      <c r="B305" s="3" t="s">
        <v>20</v>
      </c>
      <c r="C305" s="6">
        <v>352</v>
      </c>
      <c r="D305" s="10"/>
      <c r="F305" s="1"/>
      <c r="G305" s="1" t="s">
        <v>20</v>
      </c>
      <c r="H305" s="6">
        <v>358</v>
      </c>
      <c r="K305" s="1"/>
      <c r="L305" s="1" t="s">
        <v>20</v>
      </c>
      <c r="M305" s="6">
        <v>346</v>
      </c>
      <c r="N305" s="10"/>
    </row>
    <row r="306" spans="2:14" ht="12.75">
      <c r="B306" s="3" t="s">
        <v>21</v>
      </c>
      <c r="C306" s="6">
        <v>518</v>
      </c>
      <c r="D306" s="10"/>
      <c r="F306" s="1"/>
      <c r="G306" s="1" t="s">
        <v>21</v>
      </c>
      <c r="H306" s="6">
        <v>501</v>
      </c>
      <c r="K306" s="1"/>
      <c r="L306" s="1" t="s">
        <v>21</v>
      </c>
      <c r="M306" s="6">
        <v>490</v>
      </c>
      <c r="N306" s="10"/>
    </row>
    <row r="307" spans="1:14" ht="12.75">
      <c r="A307" s="1"/>
      <c r="B307" s="1" t="s">
        <v>24</v>
      </c>
      <c r="C307" s="6">
        <v>301</v>
      </c>
      <c r="D307" s="10"/>
      <c r="F307" s="1"/>
      <c r="G307" s="1" t="s">
        <v>24</v>
      </c>
      <c r="H307" s="6">
        <v>311</v>
      </c>
      <c r="K307" s="1"/>
      <c r="L307" s="1" t="s">
        <v>24</v>
      </c>
      <c r="M307" s="6">
        <v>307</v>
      </c>
      <c r="N307" s="10"/>
    </row>
    <row r="308" spans="1:14" ht="12.75">
      <c r="A308" s="3"/>
      <c r="B308" s="1" t="s">
        <v>207</v>
      </c>
      <c r="C308" s="6">
        <v>117</v>
      </c>
      <c r="D308" s="6"/>
      <c r="F308" s="1"/>
      <c r="G308" s="1" t="s">
        <v>207</v>
      </c>
      <c r="H308" s="6">
        <v>114</v>
      </c>
      <c r="K308" s="1"/>
      <c r="N308" s="10"/>
    </row>
    <row r="309" spans="1:14" ht="12.75">
      <c r="A309" s="1"/>
      <c r="B309" s="1" t="s">
        <v>25</v>
      </c>
      <c r="C309" s="6">
        <v>536</v>
      </c>
      <c r="D309" s="6"/>
      <c r="F309" s="1"/>
      <c r="G309" s="1" t="s">
        <v>25</v>
      </c>
      <c r="H309" s="6">
        <v>552</v>
      </c>
      <c r="K309" s="1"/>
      <c r="L309" s="1" t="s">
        <v>25</v>
      </c>
      <c r="M309" s="6">
        <v>578</v>
      </c>
      <c r="N309" s="10"/>
    </row>
    <row r="310" spans="1:14" ht="12.75">
      <c r="A310" s="1"/>
      <c r="B310" s="1" t="s">
        <v>30</v>
      </c>
      <c r="C310" s="6">
        <v>137</v>
      </c>
      <c r="D310" s="6"/>
      <c r="F310" s="1"/>
      <c r="G310" s="1" t="s">
        <v>30</v>
      </c>
      <c r="H310" s="6">
        <v>143</v>
      </c>
      <c r="K310" s="1"/>
      <c r="L310" s="1" t="s">
        <v>30</v>
      </c>
      <c r="M310" s="6">
        <v>150</v>
      </c>
      <c r="N310" s="10"/>
    </row>
    <row r="311" spans="1:14" ht="12.75">
      <c r="A311" s="1"/>
      <c r="B311" s="1" t="s">
        <v>26</v>
      </c>
      <c r="C311" s="6">
        <v>161</v>
      </c>
      <c r="D311" s="10"/>
      <c r="F311" s="1"/>
      <c r="G311" s="1" t="s">
        <v>26</v>
      </c>
      <c r="H311" s="6">
        <v>145</v>
      </c>
      <c r="K311" s="1"/>
      <c r="L311" s="1" t="s">
        <v>26</v>
      </c>
      <c r="M311" s="6">
        <v>140</v>
      </c>
      <c r="N311" s="10"/>
    </row>
    <row r="312" spans="2:14" ht="12.75">
      <c r="B312" s="3" t="s">
        <v>33</v>
      </c>
      <c r="C312" s="6">
        <v>178</v>
      </c>
      <c r="D312" s="6"/>
      <c r="F312" s="1"/>
      <c r="G312" s="1" t="s">
        <v>238</v>
      </c>
      <c r="H312" s="6">
        <v>171</v>
      </c>
      <c r="K312" s="1"/>
      <c r="L312" s="1" t="s">
        <v>238</v>
      </c>
      <c r="M312" s="6">
        <v>165</v>
      </c>
      <c r="N312" s="10"/>
    </row>
    <row r="313" spans="1:14" ht="12.75">
      <c r="A313" s="1"/>
      <c r="B313" s="1" t="s">
        <v>17</v>
      </c>
      <c r="C313" s="6">
        <v>391</v>
      </c>
      <c r="D313" s="10"/>
      <c r="F313" s="1"/>
      <c r="G313" s="1" t="s">
        <v>17</v>
      </c>
      <c r="H313" s="6">
        <v>396</v>
      </c>
      <c r="L313" s="1" t="s">
        <v>17</v>
      </c>
      <c r="M313" s="6">
        <v>608</v>
      </c>
      <c r="N313" s="10"/>
    </row>
    <row r="314" spans="4:14" ht="12.75">
      <c r="D314" s="10">
        <f>SUM(C304:C313)</f>
        <v>2791</v>
      </c>
      <c r="F314" s="1"/>
      <c r="I314" s="10">
        <v>2791</v>
      </c>
      <c r="N314" s="10">
        <v>2783.9999999999995</v>
      </c>
    </row>
    <row r="315" spans="6:14" ht="12.75">
      <c r="F315" s="1"/>
      <c r="G315" s="1"/>
      <c r="I315" s="10"/>
      <c r="N315" s="10"/>
    </row>
    <row r="316" ht="12.75">
      <c r="N316" s="10"/>
    </row>
    <row r="317" spans="1:14" ht="12.75">
      <c r="A317" s="1" t="s">
        <v>39</v>
      </c>
      <c r="B317" s="1" t="s">
        <v>42</v>
      </c>
      <c r="C317" s="6">
        <v>157</v>
      </c>
      <c r="D317" s="6"/>
      <c r="F317" s="1" t="s">
        <v>39</v>
      </c>
      <c r="G317" s="1" t="s">
        <v>42</v>
      </c>
      <c r="H317" s="6">
        <v>163</v>
      </c>
      <c r="K317" s="1" t="s">
        <v>39</v>
      </c>
      <c r="L317" s="1" t="s">
        <v>42</v>
      </c>
      <c r="M317" s="6">
        <v>178</v>
      </c>
      <c r="N317" s="10"/>
    </row>
    <row r="318" spans="1:14" ht="12.75">
      <c r="A318" s="1"/>
      <c r="B318" s="1" t="s">
        <v>40</v>
      </c>
      <c r="C318" s="6">
        <v>217</v>
      </c>
      <c r="D318" s="6"/>
      <c r="F318" s="1"/>
      <c r="G318" s="1" t="s">
        <v>40</v>
      </c>
      <c r="H318" s="6">
        <v>203</v>
      </c>
      <c r="K318" s="1"/>
      <c r="L318" s="1" t="s">
        <v>40</v>
      </c>
      <c r="M318" s="6">
        <v>184</v>
      </c>
      <c r="N318" s="10"/>
    </row>
    <row r="319" spans="1:14" ht="12.75">
      <c r="A319" s="1"/>
      <c r="B319" s="1" t="s">
        <v>43</v>
      </c>
      <c r="C319" s="6">
        <v>315</v>
      </c>
      <c r="D319" s="6"/>
      <c r="F319" s="1"/>
      <c r="G319" s="1" t="s">
        <v>43</v>
      </c>
      <c r="H319" s="6">
        <v>342</v>
      </c>
      <c r="K319" s="1"/>
      <c r="L319" s="1" t="s">
        <v>43</v>
      </c>
      <c r="M319" s="6">
        <v>355</v>
      </c>
      <c r="N319" s="10"/>
    </row>
    <row r="320" spans="1:14" ht="12.75">
      <c r="A320" s="1"/>
      <c r="B320" s="1" t="s">
        <v>44</v>
      </c>
      <c r="C320" s="6">
        <v>672</v>
      </c>
      <c r="D320" s="6"/>
      <c r="F320" s="1"/>
      <c r="G320" s="1" t="s">
        <v>44</v>
      </c>
      <c r="H320" s="6">
        <v>641</v>
      </c>
      <c r="K320" s="1"/>
      <c r="L320" s="1" t="s">
        <v>44</v>
      </c>
      <c r="M320" s="6">
        <v>606</v>
      </c>
      <c r="N320" s="10"/>
    </row>
    <row r="321" spans="1:14" ht="12.75">
      <c r="A321" s="1"/>
      <c r="B321" s="1" t="s">
        <v>45</v>
      </c>
      <c r="C321" s="6">
        <v>195</v>
      </c>
      <c r="D321" s="6"/>
      <c r="F321" s="1"/>
      <c r="G321" s="1" t="s">
        <v>45</v>
      </c>
      <c r="H321" s="6">
        <v>203</v>
      </c>
      <c r="K321" s="1"/>
      <c r="L321" s="1" t="s">
        <v>45</v>
      </c>
      <c r="M321" s="6">
        <v>195</v>
      </c>
      <c r="N321" s="10"/>
    </row>
    <row r="322" spans="2:14" ht="12.75">
      <c r="B322" s="1" t="s">
        <v>47</v>
      </c>
      <c r="C322" s="6">
        <v>803</v>
      </c>
      <c r="F322" s="1"/>
      <c r="G322" s="1" t="s">
        <v>47</v>
      </c>
      <c r="H322" s="6">
        <v>823</v>
      </c>
      <c r="K322" s="1"/>
      <c r="L322" s="1" t="s">
        <v>47</v>
      </c>
      <c r="M322" s="6">
        <v>827</v>
      </c>
      <c r="N322" s="10"/>
    </row>
    <row r="323" spans="1:14" ht="12.75">
      <c r="A323" s="1"/>
      <c r="B323" s="1" t="s">
        <v>208</v>
      </c>
      <c r="C323" s="6">
        <v>112</v>
      </c>
      <c r="D323" s="6"/>
      <c r="F323" s="1"/>
      <c r="G323" s="1" t="s">
        <v>208</v>
      </c>
      <c r="H323" s="6">
        <v>118</v>
      </c>
      <c r="K323" s="1"/>
      <c r="L323" s="1" t="s">
        <v>208</v>
      </c>
      <c r="M323" s="6">
        <v>127</v>
      </c>
      <c r="N323" s="10"/>
    </row>
    <row r="324" spans="1:14" ht="12.75">
      <c r="A324" s="1"/>
      <c r="B324" s="1" t="s">
        <v>51</v>
      </c>
      <c r="C324" s="6">
        <v>2321</v>
      </c>
      <c r="D324" s="10"/>
      <c r="F324" s="1"/>
      <c r="G324" s="1" t="s">
        <v>51</v>
      </c>
      <c r="H324" s="6">
        <v>2388</v>
      </c>
      <c r="K324" s="1"/>
      <c r="L324" s="1" t="s">
        <v>51</v>
      </c>
      <c r="M324" s="6">
        <v>2446</v>
      </c>
      <c r="N324" s="10"/>
    </row>
    <row r="325" spans="1:14" ht="12.75">
      <c r="A325" s="1"/>
      <c r="B325" s="1" t="s">
        <v>17</v>
      </c>
      <c r="C325" s="6">
        <v>419</v>
      </c>
      <c r="D325" s="10"/>
      <c r="F325" s="1"/>
      <c r="G325" s="1" t="s">
        <v>17</v>
      </c>
      <c r="H325" s="6">
        <v>461</v>
      </c>
      <c r="K325" s="1"/>
      <c r="L325" s="1" t="s">
        <v>17</v>
      </c>
      <c r="M325" s="6">
        <v>456</v>
      </c>
      <c r="N325" s="10"/>
    </row>
    <row r="326" spans="4:14" ht="12.75">
      <c r="D326" s="10">
        <f>SUM(C317:C325)</f>
        <v>5211</v>
      </c>
      <c r="F326" s="1"/>
      <c r="I326" s="10">
        <v>5342.000000000001</v>
      </c>
      <c r="K326" s="1"/>
      <c r="N326" s="10">
        <v>5374</v>
      </c>
    </row>
    <row r="327" spans="6:14" ht="12.75">
      <c r="F327" s="1"/>
      <c r="G327" s="1"/>
      <c r="I327" s="10"/>
      <c r="N327" s="10"/>
    </row>
    <row r="328" spans="6:14" ht="12.75">
      <c r="F328" s="1"/>
      <c r="G328" s="1"/>
      <c r="I328" s="10"/>
      <c r="N328" s="10"/>
    </row>
    <row r="329" spans="1:14" ht="12.75">
      <c r="A329" s="1" t="s">
        <v>56</v>
      </c>
      <c r="B329" s="1" t="s">
        <v>60</v>
      </c>
      <c r="C329" s="6">
        <v>3812</v>
      </c>
      <c r="D329" s="6"/>
      <c r="F329" s="1" t="s">
        <v>56</v>
      </c>
      <c r="G329" s="1" t="s">
        <v>60</v>
      </c>
      <c r="H329" s="6">
        <v>3829</v>
      </c>
      <c r="K329" s="1" t="s">
        <v>56</v>
      </c>
      <c r="L329" s="1" t="s">
        <v>60</v>
      </c>
      <c r="M329" s="6">
        <v>3650.999999999999</v>
      </c>
      <c r="N329" s="10"/>
    </row>
    <row r="330" spans="1:14" ht="12.75">
      <c r="A330" s="1"/>
      <c r="B330" s="1" t="s">
        <v>209</v>
      </c>
      <c r="C330" s="6">
        <v>186</v>
      </c>
      <c r="D330" s="6"/>
      <c r="F330" s="1"/>
      <c r="G330" s="1" t="s">
        <v>209</v>
      </c>
      <c r="H330" s="6">
        <v>144</v>
      </c>
      <c r="K330" s="1"/>
      <c r="N330" s="10"/>
    </row>
    <row r="331" spans="1:14" ht="12.75">
      <c r="A331" s="1"/>
      <c r="B331" s="1"/>
      <c r="C331" s="6"/>
      <c r="D331" s="6"/>
      <c r="F331" s="1"/>
      <c r="G331" s="1"/>
      <c r="H331" s="6"/>
      <c r="K331" s="1"/>
      <c r="L331" s="1" t="s">
        <v>254</v>
      </c>
      <c r="M331" s="6">
        <v>152</v>
      </c>
      <c r="N331" s="10"/>
    </row>
    <row r="332" spans="1:14" ht="12.75">
      <c r="A332" s="1"/>
      <c r="B332" s="1" t="s">
        <v>63</v>
      </c>
      <c r="C332" s="6">
        <v>1959</v>
      </c>
      <c r="D332" s="6"/>
      <c r="F332" s="1"/>
      <c r="G332" s="1" t="s">
        <v>63</v>
      </c>
      <c r="H332" s="6">
        <v>2380</v>
      </c>
      <c r="K332" s="1"/>
      <c r="L332" s="1" t="s">
        <v>63</v>
      </c>
      <c r="M332" s="6">
        <v>2024</v>
      </c>
      <c r="N332" s="10"/>
    </row>
    <row r="333" spans="1:14" ht="12.75">
      <c r="A333" s="1"/>
      <c r="B333" s="1" t="s">
        <v>65</v>
      </c>
      <c r="C333" s="6">
        <v>2073</v>
      </c>
      <c r="D333" s="10"/>
      <c r="F333" s="1"/>
      <c r="G333" s="1" t="s">
        <v>65</v>
      </c>
      <c r="H333" s="6">
        <v>2042</v>
      </c>
      <c r="K333" s="1"/>
      <c r="L333" s="1" t="s">
        <v>65</v>
      </c>
      <c r="M333" s="6">
        <v>1928</v>
      </c>
      <c r="N333" s="10"/>
    </row>
    <row r="334" spans="1:14" ht="12.75">
      <c r="A334" s="1"/>
      <c r="B334" s="1" t="s">
        <v>67</v>
      </c>
      <c r="C334" s="6">
        <v>162</v>
      </c>
      <c r="D334" s="10"/>
      <c r="F334" s="1"/>
      <c r="G334" s="1" t="s">
        <v>67</v>
      </c>
      <c r="H334" s="6">
        <v>218</v>
      </c>
      <c r="K334" s="1"/>
      <c r="L334" s="1" t="s">
        <v>67</v>
      </c>
      <c r="M334" s="6">
        <v>176</v>
      </c>
      <c r="N334" s="10"/>
    </row>
    <row r="335" spans="1:14" ht="12.75">
      <c r="A335" s="1"/>
      <c r="B335" s="1" t="s">
        <v>69</v>
      </c>
      <c r="C335" s="6">
        <v>178</v>
      </c>
      <c r="D335" s="6"/>
      <c r="F335" s="1"/>
      <c r="G335" s="1" t="s">
        <v>69</v>
      </c>
      <c r="H335" s="6">
        <v>275</v>
      </c>
      <c r="K335" s="1"/>
      <c r="L335" s="1" t="s">
        <v>69</v>
      </c>
      <c r="M335" s="6">
        <v>261</v>
      </c>
      <c r="N335" s="10"/>
    </row>
    <row r="336" spans="1:14" ht="12.75">
      <c r="A336" s="3"/>
      <c r="B336" s="1" t="s">
        <v>210</v>
      </c>
      <c r="C336" s="6">
        <v>115</v>
      </c>
      <c r="D336" s="6"/>
      <c r="F336" s="1"/>
      <c r="G336" s="1" t="s">
        <v>210</v>
      </c>
      <c r="H336" s="6">
        <v>135</v>
      </c>
      <c r="K336" s="1"/>
      <c r="L336" s="1" t="s">
        <v>210</v>
      </c>
      <c r="M336" s="6">
        <v>132</v>
      </c>
      <c r="N336" s="10"/>
    </row>
    <row r="337" spans="1:14" ht="12.75">
      <c r="A337" s="1"/>
      <c r="B337" s="1" t="s">
        <v>72</v>
      </c>
      <c r="C337" s="6">
        <v>439</v>
      </c>
      <c r="D337" s="10"/>
      <c r="F337" s="1"/>
      <c r="G337" s="1" t="s">
        <v>72</v>
      </c>
      <c r="H337" s="6">
        <v>541</v>
      </c>
      <c r="K337" s="1"/>
      <c r="L337" s="1" t="s">
        <v>72</v>
      </c>
      <c r="M337" s="6">
        <v>501</v>
      </c>
      <c r="N337" s="10"/>
    </row>
    <row r="338" spans="1:14" ht="12.75">
      <c r="A338" s="1"/>
      <c r="B338" s="1" t="s">
        <v>211</v>
      </c>
      <c r="C338" s="6">
        <v>104</v>
      </c>
      <c r="F338" s="1"/>
      <c r="K338" s="1"/>
      <c r="N338" s="10"/>
    </row>
    <row r="339" spans="1:14" ht="12.75">
      <c r="A339" s="1"/>
      <c r="B339" s="1" t="s">
        <v>17</v>
      </c>
      <c r="C339" s="6">
        <v>685</v>
      </c>
      <c r="F339" s="1"/>
      <c r="G339" s="1" t="s">
        <v>17</v>
      </c>
      <c r="H339" s="6">
        <v>913</v>
      </c>
      <c r="K339" s="1"/>
      <c r="L339" s="1" t="s">
        <v>17</v>
      </c>
      <c r="M339" s="6">
        <v>940</v>
      </c>
      <c r="N339" s="10"/>
    </row>
    <row r="340" spans="1:14" ht="12.75">
      <c r="A340" s="3"/>
      <c r="B340" s="3"/>
      <c r="C340" s="6"/>
      <c r="D340" s="10">
        <f>SUM(C329:C339)</f>
        <v>9713</v>
      </c>
      <c r="F340" s="1"/>
      <c r="G340" s="1"/>
      <c r="I340" s="10">
        <v>10476.999999999998</v>
      </c>
      <c r="L340" s="1"/>
      <c r="N340" s="10">
        <v>9764.999999999998</v>
      </c>
    </row>
    <row r="341" spans="6:14" ht="12.75">
      <c r="F341" s="1"/>
      <c r="G341" s="1"/>
      <c r="I341" s="10"/>
      <c r="N341" s="10"/>
    </row>
    <row r="342" ht="12.75">
      <c r="N342" s="10"/>
    </row>
    <row r="343" spans="1:14" ht="12.75">
      <c r="A343" s="1" t="s">
        <v>77</v>
      </c>
      <c r="B343" s="1" t="s">
        <v>79</v>
      </c>
      <c r="C343" s="6">
        <v>104</v>
      </c>
      <c r="D343" s="10"/>
      <c r="F343" s="1" t="s">
        <v>77</v>
      </c>
      <c r="G343" s="1" t="s">
        <v>79</v>
      </c>
      <c r="H343" s="6">
        <v>143</v>
      </c>
      <c r="K343" s="1" t="s">
        <v>77</v>
      </c>
      <c r="L343" s="1" t="s">
        <v>79</v>
      </c>
      <c r="M343" s="6">
        <v>116</v>
      </c>
      <c r="N343" s="10"/>
    </row>
    <row r="344" spans="7:19" ht="12.75">
      <c r="G344" s="1" t="s">
        <v>240</v>
      </c>
      <c r="H344" s="6">
        <v>151</v>
      </c>
      <c r="K344" s="1"/>
      <c r="L344" s="1" t="s">
        <v>240</v>
      </c>
      <c r="M344" s="6">
        <v>100</v>
      </c>
      <c r="N344" s="10"/>
      <c r="Q344" s="1"/>
      <c r="R344" s="1"/>
      <c r="S344" s="6"/>
    </row>
    <row r="345" spans="2:19" ht="12.75">
      <c r="B345" s="1" t="s">
        <v>78</v>
      </c>
      <c r="C345" s="6">
        <v>274</v>
      </c>
      <c r="G345" s="1" t="s">
        <v>78</v>
      </c>
      <c r="H345" s="6">
        <v>316</v>
      </c>
      <c r="K345" s="1"/>
      <c r="L345" s="1" t="s">
        <v>78</v>
      </c>
      <c r="M345" s="6">
        <v>266</v>
      </c>
      <c r="N345" s="10"/>
      <c r="Q345" s="1"/>
      <c r="R345" s="1"/>
      <c r="S345" s="6"/>
    </row>
    <row r="346" spans="1:19" ht="12.75">
      <c r="A346" s="1"/>
      <c r="G346" s="1" t="s">
        <v>239</v>
      </c>
      <c r="H346" s="6">
        <v>136</v>
      </c>
      <c r="K346" s="1"/>
      <c r="L346" s="1" t="s">
        <v>239</v>
      </c>
      <c r="M346" s="6">
        <v>132</v>
      </c>
      <c r="N346" s="10"/>
      <c r="Q346" s="1"/>
      <c r="R346" s="1"/>
      <c r="S346" s="6"/>
    </row>
    <row r="347" spans="2:19" ht="12.75">
      <c r="B347" s="1" t="s">
        <v>17</v>
      </c>
      <c r="C347" s="6">
        <v>778</v>
      </c>
      <c r="G347" s="1" t="s">
        <v>17</v>
      </c>
      <c r="H347" s="6">
        <v>678</v>
      </c>
      <c r="K347" s="1"/>
      <c r="L347" s="1" t="s">
        <v>17</v>
      </c>
      <c r="M347" s="6">
        <v>655</v>
      </c>
      <c r="N347" s="10"/>
      <c r="Q347" s="1"/>
      <c r="R347" s="1"/>
      <c r="S347" s="6"/>
    </row>
    <row r="348" spans="2:19" ht="12.75">
      <c r="B348" s="1"/>
      <c r="C348" s="6"/>
      <c r="D348" s="10">
        <f>SUM(C343:C347)</f>
        <v>1156</v>
      </c>
      <c r="I348" s="10">
        <v>1424</v>
      </c>
      <c r="K348" s="1"/>
      <c r="L348" s="1"/>
      <c r="N348" s="10">
        <v>1269</v>
      </c>
      <c r="Q348" s="1"/>
      <c r="R348" s="1"/>
      <c r="S348" s="6"/>
    </row>
    <row r="349" spans="1:19" ht="12.75">
      <c r="A349" s="1"/>
      <c r="N349" s="10"/>
      <c r="Q349" s="1"/>
      <c r="R349" s="1"/>
      <c r="S349" s="6"/>
    </row>
    <row r="350" spans="1:19" ht="12.75">
      <c r="A350" s="1"/>
      <c r="N350" s="10"/>
      <c r="Q350" s="1"/>
      <c r="R350" s="1"/>
      <c r="S350" s="6"/>
    </row>
    <row r="351" spans="14:19" ht="12.75">
      <c r="N351" s="10"/>
      <c r="Q351" s="1"/>
      <c r="R351" s="1"/>
      <c r="S351" s="6"/>
    </row>
    <row r="352" spans="1:19" ht="12.75">
      <c r="A352" s="3" t="s">
        <v>83</v>
      </c>
      <c r="C352" s="6">
        <v>1077</v>
      </c>
      <c r="F352" s="1" t="s">
        <v>83</v>
      </c>
      <c r="H352" s="6">
        <v>1017</v>
      </c>
      <c r="I352" s="10"/>
      <c r="K352" s="1" t="s">
        <v>83</v>
      </c>
      <c r="L352" s="1" t="s">
        <v>212</v>
      </c>
      <c r="M352" s="6">
        <v>1115</v>
      </c>
      <c r="N352" s="10"/>
      <c r="Q352" s="1"/>
      <c r="R352" s="1"/>
      <c r="S352" s="6"/>
    </row>
    <row r="353" spans="4:19" ht="12.75">
      <c r="D353" s="10">
        <f>SUM(C352)</f>
        <v>1077</v>
      </c>
      <c r="F353" s="1"/>
      <c r="G353" s="1"/>
      <c r="I353" s="10">
        <v>1017</v>
      </c>
      <c r="N353" s="10">
        <v>1115</v>
      </c>
      <c r="Q353" s="1"/>
      <c r="R353" s="1"/>
      <c r="S353" s="6"/>
    </row>
    <row r="354" spans="17:19" ht="12.75">
      <c r="Q354" s="1"/>
      <c r="R354" s="1"/>
      <c r="S354" s="6"/>
    </row>
    <row r="355" spans="1:19" ht="12.75">
      <c r="A355" s="16" t="s">
        <v>169</v>
      </c>
      <c r="D355" s="10">
        <f>SUM(D5:D354)</f>
        <v>144292</v>
      </c>
      <c r="F355" s="16" t="s">
        <v>169</v>
      </c>
      <c r="I355" s="10">
        <f>SUM(I5:I354)</f>
        <v>154213.00000000006</v>
      </c>
      <c r="K355" s="16" t="s">
        <v>169</v>
      </c>
      <c r="N355" s="10">
        <f>SUM(N5:N354)</f>
        <v>135186</v>
      </c>
      <c r="P355" s="5"/>
      <c r="Q355" s="1"/>
      <c r="R355" s="1"/>
      <c r="S355" s="6"/>
    </row>
    <row r="356" spans="1:19" ht="12.75">
      <c r="A356" s="15"/>
      <c r="B356" s="15"/>
      <c r="C356" s="15"/>
      <c r="D356" s="15"/>
      <c r="E356" s="15"/>
      <c r="F356" s="26"/>
      <c r="G356" s="15"/>
      <c r="H356" s="15"/>
      <c r="I356" s="15"/>
      <c r="J356" s="15"/>
      <c r="K356" s="15"/>
      <c r="L356" s="15"/>
      <c r="M356" s="15"/>
      <c r="N356" s="15"/>
      <c r="Q356" s="1"/>
      <c r="R356" s="1"/>
      <c r="S356" s="6"/>
    </row>
    <row r="357" spans="6:19" ht="12.75">
      <c r="F357" s="1"/>
      <c r="Q357" s="1"/>
      <c r="R357" s="1"/>
      <c r="S357" s="6"/>
    </row>
    <row r="358" spans="1:19" ht="12.75">
      <c r="A358" s="19" t="s">
        <v>175</v>
      </c>
      <c r="F358" s="1"/>
      <c r="Q358" s="1"/>
      <c r="R358" s="1"/>
      <c r="S358" s="6"/>
    </row>
    <row r="359" spans="6:19" ht="12.75">
      <c r="F359" s="1"/>
      <c r="Q359" s="1"/>
      <c r="R359" s="1"/>
      <c r="S359" s="6"/>
    </row>
    <row r="360" spans="17:19" ht="12.75">
      <c r="Q360" s="1"/>
      <c r="R360" s="1"/>
      <c r="S360" s="6"/>
    </row>
    <row r="361" spans="17:19" ht="12.75">
      <c r="Q361" s="1"/>
      <c r="R361" s="1"/>
      <c r="S361" s="6"/>
    </row>
    <row r="362" spans="17:19" ht="12.75">
      <c r="Q362" s="1"/>
      <c r="R362" s="1"/>
      <c r="S362" s="6"/>
    </row>
    <row r="363" spans="4:19" ht="12.75">
      <c r="D363" s="10"/>
      <c r="Q363" s="1"/>
      <c r="R363" s="1"/>
      <c r="S363" s="6"/>
    </row>
    <row r="364" spans="17:19" ht="12.75">
      <c r="Q364" s="1"/>
      <c r="R364" s="1"/>
      <c r="S364" s="6"/>
    </row>
    <row r="365" spans="17:19" ht="12.75">
      <c r="Q365" s="1"/>
      <c r="R365" s="1"/>
      <c r="S365" s="6"/>
    </row>
    <row r="366" spans="17:19" ht="12.75">
      <c r="Q366" s="1"/>
      <c r="R366" s="1"/>
      <c r="S366" s="6"/>
    </row>
    <row r="367" spans="4:19" ht="12.75">
      <c r="D367" s="24"/>
      <c r="Q367" s="1"/>
      <c r="R367" s="1"/>
      <c r="S367" s="6"/>
    </row>
    <row r="368" spans="17:19" ht="12.75">
      <c r="Q368" s="1"/>
      <c r="R368" s="1"/>
      <c r="S368" s="6"/>
    </row>
    <row r="369" spans="1:19" ht="12.75">
      <c r="A369" s="1"/>
      <c r="Q369" s="1"/>
      <c r="R369" s="1"/>
      <c r="S369" s="6"/>
    </row>
    <row r="370" spans="17:19" ht="12.75">
      <c r="Q370" s="1"/>
      <c r="R370" s="1"/>
      <c r="S370" s="6"/>
    </row>
    <row r="371" spans="17:19" ht="12.75">
      <c r="Q371" s="1"/>
      <c r="R371" s="1"/>
      <c r="S371" s="6"/>
    </row>
    <row r="372" spans="17:19" ht="12.75">
      <c r="Q372" s="1"/>
      <c r="R372" s="1"/>
      <c r="S372" s="6"/>
    </row>
    <row r="373" spans="17:19" ht="12.75">
      <c r="Q373" s="1"/>
      <c r="R373" s="1"/>
      <c r="S373" s="6"/>
    </row>
    <row r="374" spans="17:19" ht="12.75">
      <c r="Q374" s="1"/>
      <c r="R374" s="1"/>
      <c r="S374" s="6"/>
    </row>
    <row r="375" spans="17:19" ht="12.75">
      <c r="Q375" s="1"/>
      <c r="R375" s="1"/>
      <c r="S375" s="6"/>
    </row>
    <row r="376" spans="17:19" ht="12.75">
      <c r="Q376" s="1"/>
      <c r="R376" s="1"/>
      <c r="S376" s="6"/>
    </row>
    <row r="377" spans="17:19" ht="12.75">
      <c r="Q377" s="1"/>
      <c r="R377" s="1"/>
      <c r="S377" s="6"/>
    </row>
    <row r="378" spans="17:19" ht="12.75">
      <c r="Q378" s="1"/>
      <c r="R378" s="1"/>
      <c r="S378" s="6"/>
    </row>
    <row r="379" spans="17:19" ht="12.75">
      <c r="Q379" s="1"/>
      <c r="R379" s="1"/>
      <c r="S379" s="6"/>
    </row>
    <row r="380" spans="17:19" ht="12.75">
      <c r="Q380" s="1"/>
      <c r="R380" s="1"/>
      <c r="S380" s="6"/>
    </row>
    <row r="381" spans="17:19" ht="12.75">
      <c r="Q381" s="1"/>
      <c r="R381" s="1"/>
      <c r="S381" s="6"/>
    </row>
    <row r="382" spans="17:19" ht="12.75">
      <c r="Q382" s="1"/>
      <c r="R382" s="1"/>
      <c r="S382" s="6"/>
    </row>
    <row r="383" spans="17:19" ht="12.75">
      <c r="Q383" s="1"/>
      <c r="R383" s="1"/>
      <c r="S383" s="6"/>
    </row>
    <row r="384" spans="17:19" ht="12.75">
      <c r="Q384" s="1"/>
      <c r="R384" s="1"/>
      <c r="S384" s="6"/>
    </row>
    <row r="385" spans="17:19" ht="12.75">
      <c r="Q385" s="1"/>
      <c r="R385" s="1"/>
      <c r="S385" s="6"/>
    </row>
    <row r="386" spans="17:19" ht="12.75">
      <c r="Q386" s="1"/>
      <c r="R386" s="1"/>
      <c r="S386" s="6"/>
    </row>
    <row r="387" spans="17:19" ht="12.75">
      <c r="Q387" s="1"/>
      <c r="R387" s="1"/>
      <c r="S387" s="6"/>
    </row>
    <row r="388" spans="17:19" ht="12.75">
      <c r="Q388" s="1"/>
      <c r="R388" s="1"/>
      <c r="S388" s="6"/>
    </row>
    <row r="389" spans="17:19" ht="12.75">
      <c r="Q389" s="1"/>
      <c r="R389" s="1"/>
      <c r="S389" s="6"/>
    </row>
    <row r="390" spans="17:19" ht="12.75">
      <c r="Q390" s="1"/>
      <c r="R390" s="1"/>
      <c r="S390" s="6"/>
    </row>
    <row r="391" spans="17:19" ht="12.75">
      <c r="Q391" s="1"/>
      <c r="R391" s="1"/>
      <c r="S391" s="6"/>
    </row>
    <row r="392" spans="17:19" ht="12.75">
      <c r="Q392" s="1"/>
      <c r="R392" s="1"/>
      <c r="S392" s="6"/>
    </row>
    <row r="393" spans="17:19" ht="12.75">
      <c r="Q393" s="1"/>
      <c r="R393" s="1"/>
      <c r="S393" s="6"/>
    </row>
    <row r="394" spans="17:19" ht="12.75">
      <c r="Q394" s="1"/>
      <c r="R394" s="1"/>
      <c r="S394" s="6"/>
    </row>
    <row r="395" spans="17:19" ht="12.75">
      <c r="Q395" s="1"/>
      <c r="R395" s="1"/>
      <c r="S395" s="6"/>
    </row>
    <row r="396" spans="17:19" ht="12.75">
      <c r="Q396" s="1"/>
      <c r="R396" s="1"/>
      <c r="S396" s="6"/>
    </row>
    <row r="397" spans="17:19" ht="12.75">
      <c r="Q397" s="1"/>
      <c r="R397" s="1"/>
      <c r="S397" s="6"/>
    </row>
    <row r="398" spans="17:19" ht="12.75">
      <c r="Q398" s="1"/>
      <c r="R398" s="1"/>
      <c r="S398" s="6"/>
    </row>
    <row r="399" spans="17:19" ht="12.75">
      <c r="Q399" s="1"/>
      <c r="R399" s="1"/>
      <c r="S399" s="6"/>
    </row>
    <row r="400" spans="17:19" ht="12.75">
      <c r="Q400" s="1"/>
      <c r="R400" s="1"/>
      <c r="S400" s="6"/>
    </row>
    <row r="401" spans="17:19" ht="12.75">
      <c r="Q401" s="1"/>
      <c r="R401" s="1"/>
      <c r="S401" s="6"/>
    </row>
    <row r="402" spans="17:19" ht="12.75">
      <c r="Q402" s="1"/>
      <c r="R402" s="1"/>
      <c r="S402" s="6"/>
    </row>
    <row r="403" spans="17:19" ht="12.75">
      <c r="Q403" s="1"/>
      <c r="R403" s="1"/>
      <c r="S403" s="6"/>
    </row>
    <row r="404" spans="17:19" ht="12.75">
      <c r="Q404" s="1"/>
      <c r="R404" s="1"/>
      <c r="S404" s="6"/>
    </row>
    <row r="405" spans="17:19" ht="12.75">
      <c r="Q405" s="1"/>
      <c r="R405" s="1"/>
      <c r="S405" s="6"/>
    </row>
    <row r="406" spans="17:19" ht="12.75">
      <c r="Q406" s="1"/>
      <c r="R406" s="1"/>
      <c r="S406" s="6"/>
    </row>
    <row r="407" spans="17:19" ht="12.75">
      <c r="Q407" s="1"/>
      <c r="R407" s="1"/>
      <c r="S407" s="6"/>
    </row>
    <row r="408" spans="17:19" ht="12.75">
      <c r="Q408" s="1"/>
      <c r="R408" s="1"/>
      <c r="S408" s="6"/>
    </row>
    <row r="409" spans="17:19" ht="12.75">
      <c r="Q409" s="1"/>
      <c r="R409" s="1"/>
      <c r="S409" s="6"/>
    </row>
    <row r="410" spans="17:19" ht="12.75">
      <c r="Q410" s="1"/>
      <c r="R410" s="1"/>
      <c r="S410" s="6"/>
    </row>
    <row r="411" spans="17:19" ht="12.75">
      <c r="Q411" s="1"/>
      <c r="R411" s="1"/>
      <c r="S411" s="6"/>
    </row>
    <row r="412" spans="17:19" ht="12.75">
      <c r="Q412" s="1"/>
      <c r="R412" s="1"/>
      <c r="S412" s="6"/>
    </row>
    <row r="413" spans="17:19" ht="12.75">
      <c r="Q413" s="1"/>
      <c r="R413" s="1"/>
      <c r="S413" s="6"/>
    </row>
    <row r="414" spans="17:19" ht="12.75">
      <c r="Q414" s="1"/>
      <c r="R414" s="1"/>
      <c r="S414" s="6"/>
    </row>
    <row r="415" spans="17:19" ht="12.75">
      <c r="Q415" s="1"/>
      <c r="R415" s="1"/>
      <c r="S415" s="6"/>
    </row>
    <row r="416" spans="17:19" ht="12.75">
      <c r="Q416" s="1"/>
      <c r="R416" s="1"/>
      <c r="S416" s="6"/>
    </row>
    <row r="417" spans="17:19" ht="12.75">
      <c r="Q417" s="1"/>
      <c r="R417" s="1"/>
      <c r="S417" s="6"/>
    </row>
    <row r="418" spans="17:19" ht="12.75">
      <c r="Q418" s="1"/>
      <c r="R418" s="1"/>
      <c r="S418" s="6"/>
    </row>
    <row r="419" spans="17:19" ht="12.75">
      <c r="Q419" s="1"/>
      <c r="R419" s="1"/>
      <c r="S419" s="6"/>
    </row>
    <row r="420" spans="17:19" ht="12.75">
      <c r="Q420" s="1"/>
      <c r="R420" s="1"/>
      <c r="S420" s="6"/>
    </row>
    <row r="421" spans="17:19" ht="12.75">
      <c r="Q421" s="1"/>
      <c r="R421" s="1"/>
      <c r="S421" s="6"/>
    </row>
    <row r="422" spans="17:19" ht="12.75">
      <c r="Q422" s="1"/>
      <c r="R422" s="1"/>
      <c r="S422" s="6"/>
    </row>
    <row r="423" spans="17:19" ht="12.75">
      <c r="Q423" s="1"/>
      <c r="R423" s="1"/>
      <c r="S423" s="6"/>
    </row>
    <row r="424" spans="17:19" ht="12.75">
      <c r="Q424" s="1"/>
      <c r="R424" s="1"/>
      <c r="S424" s="6"/>
    </row>
    <row r="425" spans="17:19" ht="12.75">
      <c r="Q425" s="1"/>
      <c r="R425" s="1"/>
      <c r="S425" s="6"/>
    </row>
    <row r="426" spans="17:19" ht="12.75">
      <c r="Q426" s="1"/>
      <c r="R426" s="1"/>
      <c r="S426" s="6"/>
    </row>
    <row r="427" spans="17:19" ht="12.75">
      <c r="Q427" s="1"/>
      <c r="R427" s="1"/>
      <c r="S427" s="6"/>
    </row>
    <row r="428" spans="17:19" ht="12.75">
      <c r="Q428" s="1"/>
      <c r="R428" s="1"/>
      <c r="S428" s="6"/>
    </row>
    <row r="429" spans="17:19" ht="12.75">
      <c r="Q429" s="1"/>
      <c r="R429" s="1"/>
      <c r="S429" s="6"/>
    </row>
    <row r="430" spans="17:19" ht="12.75">
      <c r="Q430" s="1"/>
      <c r="R430" s="1"/>
      <c r="S430" s="6"/>
    </row>
    <row r="431" spans="17:19" ht="12.75">
      <c r="Q431" s="1"/>
      <c r="R431" s="1"/>
      <c r="S431" s="6"/>
    </row>
    <row r="432" spans="17:19" ht="12.75">
      <c r="Q432" s="1"/>
      <c r="R432" s="1"/>
      <c r="S432" s="6"/>
    </row>
    <row r="433" spans="17:19" ht="12.75">
      <c r="Q433" s="1"/>
      <c r="R433" s="1"/>
      <c r="S433" s="6"/>
    </row>
    <row r="434" spans="17:19" ht="12.75">
      <c r="Q434" s="1"/>
      <c r="R434" s="1"/>
      <c r="S434" s="6"/>
    </row>
    <row r="435" spans="17:19" ht="12.75">
      <c r="Q435" s="1"/>
      <c r="R435" s="1"/>
      <c r="S435" s="6"/>
    </row>
    <row r="436" spans="17:19" ht="12.75">
      <c r="Q436" s="1"/>
      <c r="R436" s="1"/>
      <c r="S436" s="6"/>
    </row>
    <row r="437" spans="17:19" ht="12.75">
      <c r="Q437" s="1"/>
      <c r="R437" s="1"/>
      <c r="S437" s="6"/>
    </row>
    <row r="438" spans="17:19" ht="12.75">
      <c r="Q438" s="1"/>
      <c r="R438" s="1"/>
      <c r="S438" s="6"/>
    </row>
    <row r="439" spans="17:19" ht="12.75">
      <c r="Q439" s="1"/>
      <c r="R439" s="1"/>
      <c r="S439" s="6"/>
    </row>
    <row r="440" spans="17:19" ht="12.75">
      <c r="Q440" s="1"/>
      <c r="R440" s="1"/>
      <c r="S440" s="6"/>
    </row>
    <row r="441" spans="17:19" ht="12.75">
      <c r="Q441" s="1"/>
      <c r="R441" s="1"/>
      <c r="S441" s="6"/>
    </row>
    <row r="442" spans="17:19" ht="12.75">
      <c r="Q442" s="1"/>
      <c r="R442" s="1"/>
      <c r="S442" s="6"/>
    </row>
    <row r="443" spans="17:19" ht="12.75">
      <c r="Q443" s="1"/>
      <c r="R443" s="1"/>
      <c r="S443" s="6"/>
    </row>
    <row r="444" spans="17:19" ht="12.75">
      <c r="Q444" s="1"/>
      <c r="R444" s="1"/>
      <c r="S444" s="6"/>
    </row>
    <row r="445" spans="17:19" ht="12.75">
      <c r="Q445" s="1"/>
      <c r="R445" s="1"/>
      <c r="S445" s="6"/>
    </row>
    <row r="446" spans="17:19" ht="12.75">
      <c r="Q446" s="1"/>
      <c r="R446" s="1"/>
      <c r="S446" s="6"/>
    </row>
    <row r="447" spans="17:19" ht="12.75">
      <c r="Q447" s="1"/>
      <c r="R447" s="1"/>
      <c r="S447" s="6"/>
    </row>
    <row r="448" spans="17:19" ht="12.75">
      <c r="Q448" s="1"/>
      <c r="R448" s="1"/>
      <c r="S448" s="6"/>
    </row>
    <row r="449" spans="17:19" ht="12.75">
      <c r="Q449" s="1"/>
      <c r="R449" s="1"/>
      <c r="S449" s="6"/>
    </row>
    <row r="450" spans="17:19" ht="12.75">
      <c r="Q450" s="1"/>
      <c r="R450" s="1"/>
      <c r="S450" s="6"/>
    </row>
    <row r="451" spans="17:19" ht="12.75">
      <c r="Q451" s="1"/>
      <c r="R451" s="1"/>
      <c r="S451" s="6"/>
    </row>
    <row r="452" spans="17:19" ht="12.75">
      <c r="Q452" s="1"/>
      <c r="R452" s="1"/>
      <c r="S452" s="6"/>
    </row>
    <row r="453" spans="17:19" ht="12.75">
      <c r="Q453" s="1"/>
      <c r="R453" s="1"/>
      <c r="S453" s="6"/>
    </row>
    <row r="454" spans="17:19" ht="12.75">
      <c r="Q454" s="1"/>
      <c r="R454" s="1"/>
      <c r="S454" s="6"/>
    </row>
    <row r="455" spans="17:19" ht="12.75">
      <c r="Q455" s="1"/>
      <c r="R455" s="1"/>
      <c r="S455" s="6"/>
    </row>
    <row r="456" spans="17:19" ht="12.75">
      <c r="Q456" s="1"/>
      <c r="R456" s="1"/>
      <c r="S456" s="6"/>
    </row>
    <row r="457" spans="17:19" ht="12.75">
      <c r="Q457" s="1"/>
      <c r="R457" s="1"/>
      <c r="S457" s="6"/>
    </row>
    <row r="458" spans="17:19" ht="12.75">
      <c r="Q458" s="1"/>
      <c r="R458" s="1"/>
      <c r="S458" s="6"/>
    </row>
    <row r="459" spans="17:19" ht="12.75">
      <c r="Q459" s="1"/>
      <c r="R459" s="1"/>
      <c r="S459" s="6"/>
    </row>
    <row r="460" spans="17:19" ht="12.75">
      <c r="Q460" s="1"/>
      <c r="R460" s="1"/>
      <c r="S460" s="6"/>
    </row>
    <row r="461" spans="17:19" ht="12.75">
      <c r="Q461" s="1"/>
      <c r="R461" s="1"/>
      <c r="S461" s="6"/>
    </row>
    <row r="462" spans="17:19" ht="12.75">
      <c r="Q462" s="1"/>
      <c r="R462" s="1"/>
      <c r="S462" s="6"/>
    </row>
    <row r="463" spans="17:19" ht="12.75">
      <c r="Q463" s="1"/>
      <c r="R463" s="1"/>
      <c r="S463" s="6"/>
    </row>
    <row r="464" spans="17:19" ht="12.75">
      <c r="Q464" s="1"/>
      <c r="R464" s="1"/>
      <c r="S464" s="6"/>
    </row>
    <row r="465" spans="17:19" ht="12.75">
      <c r="Q465" s="1"/>
      <c r="R465" s="1"/>
      <c r="S465" s="6"/>
    </row>
    <row r="466" spans="17:19" ht="12.75">
      <c r="Q466" s="1"/>
      <c r="R466" s="1"/>
      <c r="S466" s="6"/>
    </row>
    <row r="467" spans="17:19" ht="12.75">
      <c r="Q467" s="1"/>
      <c r="R467" s="1"/>
      <c r="S467" s="6"/>
    </row>
    <row r="468" spans="17:19" ht="12.75">
      <c r="Q468" s="1"/>
      <c r="R468" s="1"/>
      <c r="S468" s="6"/>
    </row>
    <row r="469" spans="17:19" ht="12.75">
      <c r="Q469" s="1"/>
      <c r="R469" s="1"/>
      <c r="S469" s="6"/>
    </row>
  </sheetData>
  <sheetProtection/>
  <mergeCells count="3">
    <mergeCell ref="F3:I3"/>
    <mergeCell ref="A3:D3"/>
    <mergeCell ref="K3:N3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portrait" paperSize="8" scale="79" r:id="rId1"/>
  <rowBreaks count="3" manualBreakCount="3">
    <brk id="80" max="255" man="1"/>
    <brk id="170" max="255" man="1"/>
    <brk id="2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mpoletti</dc:creator>
  <cp:keywords/>
  <dc:description/>
  <cp:lastModifiedBy>lmeggiolaro</cp:lastModifiedBy>
  <cp:lastPrinted>2015-06-10T09:48:51Z</cp:lastPrinted>
  <dcterms:created xsi:type="dcterms:W3CDTF">2011-09-22T09:25:43Z</dcterms:created>
  <dcterms:modified xsi:type="dcterms:W3CDTF">2015-06-10T09:49:13Z</dcterms:modified>
  <cp:category/>
  <cp:version/>
  <cp:contentType/>
  <cp:contentStatus/>
</cp:coreProperties>
</file>