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85" activeTab="0"/>
  </bookViews>
  <sheets>
    <sheet name="20.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<sst xmlns="http://schemas.openxmlformats.org/spreadsheetml/2006/main" count="114" uniqueCount="102">
  <si>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>Attive</t>
  </si>
  <si>
    <t>Iscritte</t>
  </si>
  <si>
    <t>Cessate</t>
  </si>
  <si>
    <t>A</t>
  </si>
  <si>
    <t>B</t>
  </si>
  <si>
    <t>C</t>
  </si>
  <si>
    <t>D</t>
  </si>
  <si>
    <t>Attivita manifatturiere</t>
  </si>
  <si>
    <t>Industria del tabacco</t>
  </si>
  <si>
    <t>Industrie tessili</t>
  </si>
  <si>
    <t>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</si>
  <si>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</si>
  <si>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</si>
  <si>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</si>
  <si>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</si>
  <si>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</si>
  <si>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</si>
  <si>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</si>
  <si>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</si>
  <si>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</si>
  <si>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</si>
  <si>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O</t>
  </si>
  <si>
    <t>P</t>
  </si>
  <si>
    <t>NC</t>
  </si>
  <si>
    <t>Imprese non classificate</t>
  </si>
  <si>
    <t>TOTALE</t>
  </si>
  <si>
    <t>Agricoltura, silvicoltura e pesca</t>
  </si>
  <si>
    <t>Estrazione di minerali da cave e miniere</t>
  </si>
  <si>
    <t>C10</t>
  </si>
  <si>
    <t>Industrie alimentari</t>
  </si>
  <si>
    <t>C11</t>
  </si>
  <si>
    <t>Industria delle bevande</t>
  </si>
  <si>
    <t>C12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</si>
  <si>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</si>
  <si>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</si>
  <si>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</si>
  <si>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</si>
  <si>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</si>
  <si>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</si>
  <si>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</si>
  <si>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</si>
  <si>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</si>
  <si>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</si>
  <si>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</si>
  <si>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</si>
  <si>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</si>
  <si>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</si>
  <si>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</si>
  <si>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</si>
  <si>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</si>
  <si>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</si>
  <si>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</si>
  <si>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</si>
  <si>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</si>
  <si>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</si>
  <si>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</si>
  <si>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</si>
  <si>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</si>
  <si>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</si>
  <si>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</si>
  <si>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</si>
  <si>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</si>
  <si>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</si>
  <si>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</si>
  <si>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</si>
  <si>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</si>
  <si>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</si>
  <si>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Fabbricazione di altri mezzi di trasporto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</si>
  <si>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</si>
  <si>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</si>
  <si>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</si>
  <si>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</si>
  <si>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</si>
  <si>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</si>
  <si>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</si>
  <si>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</si>
  <si>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Comm.ingrosso e dettaglio ; rip.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</si>
  <si>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</si>
  <si>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</si>
  <si>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</si>
  <si>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</si>
  <si>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L</t>
  </si>
  <si>
    <t>Attività immobiliari</t>
  </si>
  <si>
    <t>Attività professionali, scientifiche e tecniche</t>
  </si>
  <si>
    <t>Noleggio, agenzie di viaggio, servizi di supporto alle imprese</t>
  </si>
  <si>
    <t>Amministrazione pubblica e difesa;
Assicurazione sociale obbligatoria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</si>
  <si>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</si>
  <si>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</si>
  <si>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</si>
  <si>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</si>
  <si>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</si>
  <si>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</si>
  <si>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</si>
  <si>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</si>
  <si>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</si>
  <si>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</si>
  <si>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Movimprese</t>
    </r>
  </si>
  <si>
    <r>
      <t>SETTORE DI ATTIVITA' ECONOMICA</t>
    </r>
    <r>
      <rPr>
        <i/>
        <sz val="8"/>
        <rFont val="Arial"/>
        <family val="2"/>
      </rPr>
      <t xml:space="preserve"> (a)</t>
    </r>
  </si>
  <si>
    <r>
      <rPr>
        <i/>
        <sz val="7.5"/>
        <rFont val="Arial"/>
        <family val="2"/>
      </rPr>
      <t>(a)</t>
    </r>
    <r>
      <rPr>
        <sz val="7.5"/>
        <rFont val="Arial"/>
        <family val="2"/>
      </rPr>
      <t>:  Movimprese a partire dall'anno 2009 ha adottato la nuova classificazione delle attività economiche Ateco 2007. Per tale motivo si segnala la non diretta confrontabilità con i dati, relativi agli anni precedenti, espressi sulla base della classificazione Ateco 2002</t>
    </r>
  </si>
  <si>
    <t>Diff. 2013-2012</t>
  </si>
  <si>
    <t>Diff. 2014-2013</t>
  </si>
  <si>
    <t xml:space="preserve">Tavola 20.5 - Movimento anagrafico delle imprese per settore di attività economica - Valle d'Aosta - Anni 2012-2014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</si>
</sst>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0_-;\-* #,##0.00_-;_-* &quot;-&quot;_-;_-@_-"/>
    <numFmt numFmtId="166" formatCode="_-* #,##0.0_-;\-* #,##0.0_-;_-* &quot;-&quot;_-;_-@_-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/>
    </xf>
    <xf numFmtId="41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tabSelected="1" zoomScaleSheetLayoutView="100" zoomScalePageLayoutView="0" workbookViewId="0" topLeftCell="A1">
      <selection activeCell="Q56" sqref="Q56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14" width="8.28125" style="0" customWidth="1"/>
  </cols>
  <sheetData>
    <row r="1" spans="1:14" ht="12.75">
      <c r="A1" s="13" t="s">
        <v>101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7" ht="12.75" customHeight="1">
      <c r="A3" s="14" t="s">
        <v>97</v>
      </c>
      <c r="B3" s="14"/>
      <c r="C3" s="12">
        <v>2012</v>
      </c>
      <c r="D3" s="12"/>
      <c r="E3" s="12"/>
      <c r="F3" s="12">
        <v>2013</v>
      </c>
      <c r="G3" s="12"/>
      <c r="H3" s="12"/>
      <c r="I3" s="12">
        <v>2014</v>
      </c>
      <c r="J3" s="12"/>
      <c r="K3" s="12"/>
      <c r="L3" s="12" t="s">
        <v>99</v>
      </c>
      <c r="M3" s="12"/>
      <c r="N3" s="12"/>
      <c r="O3" s="12" t="s">
        <v>100</v>
      </c>
      <c r="P3" s="12"/>
      <c r="Q3" s="12"/>
    </row>
    <row r="4" spans="1:17" ht="12.75">
      <c r="A4" s="15"/>
      <c r="B4" s="15"/>
      <c r="C4" s="4" t="s">
        <v>0</v>
      </c>
      <c r="D4" s="4" t="s">
        <v>1</v>
      </c>
      <c r="E4" s="4" t="s">
        <v>2</v>
      </c>
      <c r="F4" s="4" t="s">
        <v>0</v>
      </c>
      <c r="G4" s="4" t="s">
        <v>1</v>
      </c>
      <c r="H4" s="4" t="s">
        <v>2</v>
      </c>
      <c r="I4" s="4" t="s">
        <v>0</v>
      </c>
      <c r="J4" s="4" t="s">
        <v>1</v>
      </c>
      <c r="K4" s="4" t="s">
        <v>2</v>
      </c>
      <c r="L4" s="4" t="s">
        <v>0</v>
      </c>
      <c r="M4" s="4" t="s">
        <v>1</v>
      </c>
      <c r="N4" s="4" t="s">
        <v>2</v>
      </c>
      <c r="O4" s="4" t="s">
        <v>0</v>
      </c>
      <c r="P4" s="4" t="s">
        <v>1</v>
      </c>
      <c r="Q4" s="4" t="s">
        <v>2</v>
      </c>
    </row>
    <row r="5" spans="1:17" ht="12.75">
      <c r="A5" s="6" t="s">
        <v>3</v>
      </c>
      <c r="B5" s="2" t="s">
        <v>26</v>
      </c>
      <c r="C5" s="16">
        <v>1732</v>
      </c>
      <c r="D5" s="16">
        <v>76</v>
      </c>
      <c r="E5" s="16">
        <v>139</v>
      </c>
      <c r="F5" s="16">
        <v>1508</v>
      </c>
      <c r="G5" s="16">
        <v>59</v>
      </c>
      <c r="H5" s="16">
        <v>289</v>
      </c>
      <c r="I5" s="16">
        <v>1489</v>
      </c>
      <c r="J5" s="16">
        <v>51</v>
      </c>
      <c r="K5" s="16">
        <v>79</v>
      </c>
      <c r="L5" s="16">
        <f aca="true" t="shared" si="0" ref="L5:L51">F5-C5</f>
        <v>-224</v>
      </c>
      <c r="M5" s="16">
        <f aca="true" t="shared" si="1" ref="M5:M51">G5-D5</f>
        <v>-17</v>
      </c>
      <c r="N5" s="16">
        <f aca="true" t="shared" si="2" ref="N5:N51">H5-E5</f>
        <v>150</v>
      </c>
      <c r="O5" s="16">
        <f aca="true" t="shared" si="3" ref="O5:O51">I5-F5</f>
        <v>-19</v>
      </c>
      <c r="P5" s="16">
        <f aca="true" t="shared" si="4" ref="P5:P51">J5-G5</f>
        <v>-8</v>
      </c>
      <c r="Q5" s="16">
        <f aca="true" t="shared" si="5" ref="Q5:Q51">K5-H5</f>
        <v>-210</v>
      </c>
    </row>
    <row r="6" spans="1:17" ht="12.75">
      <c r="A6" s="6" t="s">
        <v>4</v>
      </c>
      <c r="B6" s="2" t="s">
        <v>27</v>
      </c>
      <c r="C6" s="16">
        <v>11</v>
      </c>
      <c r="D6" s="16">
        <v>0</v>
      </c>
      <c r="E6" s="16">
        <v>1</v>
      </c>
      <c r="F6" s="16">
        <v>14</v>
      </c>
      <c r="G6" s="16">
        <v>1</v>
      </c>
      <c r="H6" s="16">
        <v>1</v>
      </c>
      <c r="I6" s="16">
        <v>13</v>
      </c>
      <c r="J6" s="16">
        <v>0</v>
      </c>
      <c r="K6" s="16">
        <v>1</v>
      </c>
      <c r="L6" s="16">
        <f t="shared" si="0"/>
        <v>3</v>
      </c>
      <c r="M6" s="16">
        <f t="shared" si="1"/>
        <v>1</v>
      </c>
      <c r="N6" s="16">
        <f t="shared" si="2"/>
        <v>0</v>
      </c>
      <c r="O6" s="16">
        <f t="shared" si="3"/>
        <v>-1</v>
      </c>
      <c r="P6" s="16">
        <f t="shared" si="4"/>
        <v>-1</v>
      </c>
      <c r="Q6" s="16">
        <f t="shared" si="5"/>
        <v>0</v>
      </c>
    </row>
    <row r="7" spans="1:17" ht="12.75">
      <c r="A7" s="6" t="s">
        <v>5</v>
      </c>
      <c r="B7" s="2" t="s">
        <v>7</v>
      </c>
      <c r="C7" s="16">
        <v>886</v>
      </c>
      <c r="D7" s="16">
        <v>45</v>
      </c>
      <c r="E7" s="16">
        <v>52</v>
      </c>
      <c r="F7" s="16">
        <v>856</v>
      </c>
      <c r="G7" s="16">
        <v>30</v>
      </c>
      <c r="H7" s="16">
        <v>56</v>
      </c>
      <c r="I7" s="16">
        <v>833</v>
      </c>
      <c r="J7" s="16">
        <v>26</v>
      </c>
      <c r="K7" s="16">
        <v>61</v>
      </c>
      <c r="L7" s="16">
        <f t="shared" si="0"/>
        <v>-30</v>
      </c>
      <c r="M7" s="16">
        <f t="shared" si="1"/>
        <v>-15</v>
      </c>
      <c r="N7" s="16">
        <f t="shared" si="2"/>
        <v>4</v>
      </c>
      <c r="O7" s="16">
        <f t="shared" si="3"/>
        <v>-23</v>
      </c>
      <c r="P7" s="16">
        <f t="shared" si="4"/>
        <v>-4</v>
      </c>
      <c r="Q7" s="16">
        <f t="shared" si="5"/>
        <v>5</v>
      </c>
    </row>
    <row r="8" spans="1:17" ht="12.75">
      <c r="A8" s="6" t="s">
        <v>28</v>
      </c>
      <c r="B8" s="7" t="s">
        <v>29</v>
      </c>
      <c r="C8" s="16">
        <v>121</v>
      </c>
      <c r="D8" s="16">
        <v>5</v>
      </c>
      <c r="E8" s="16">
        <v>5</v>
      </c>
      <c r="F8" s="16">
        <v>121</v>
      </c>
      <c r="G8" s="16">
        <v>4</v>
      </c>
      <c r="H8" s="16">
        <v>7</v>
      </c>
      <c r="I8" s="16">
        <v>123</v>
      </c>
      <c r="J8" s="16">
        <v>2</v>
      </c>
      <c r="K8" s="16">
        <v>8</v>
      </c>
      <c r="L8" s="16">
        <f t="shared" si="0"/>
        <v>0</v>
      </c>
      <c r="M8" s="16">
        <f t="shared" si="1"/>
        <v>-1</v>
      </c>
      <c r="N8" s="16">
        <f t="shared" si="2"/>
        <v>2</v>
      </c>
      <c r="O8" s="16">
        <f t="shared" si="3"/>
        <v>2</v>
      </c>
      <c r="P8" s="16">
        <f t="shared" si="4"/>
        <v>-2</v>
      </c>
      <c r="Q8" s="16">
        <f t="shared" si="5"/>
        <v>1</v>
      </c>
    </row>
    <row r="9" spans="1:17" ht="12.75">
      <c r="A9" s="6" t="s">
        <v>30</v>
      </c>
      <c r="B9" s="7" t="s">
        <v>31</v>
      </c>
      <c r="C9" s="16">
        <v>13</v>
      </c>
      <c r="D9" s="16">
        <v>1</v>
      </c>
      <c r="E9" s="16">
        <v>0</v>
      </c>
      <c r="F9" s="16">
        <v>13</v>
      </c>
      <c r="G9" s="16">
        <v>0</v>
      </c>
      <c r="H9" s="16">
        <v>0</v>
      </c>
      <c r="I9" s="16">
        <v>12</v>
      </c>
      <c r="J9" s="16">
        <v>0</v>
      </c>
      <c r="K9" s="16">
        <v>0</v>
      </c>
      <c r="L9" s="16">
        <f t="shared" si="0"/>
        <v>0</v>
      </c>
      <c r="M9" s="16">
        <f t="shared" si="1"/>
        <v>-1</v>
      </c>
      <c r="N9" s="16">
        <f t="shared" si="2"/>
        <v>0</v>
      </c>
      <c r="O9" s="16">
        <f t="shared" si="3"/>
        <v>-1</v>
      </c>
      <c r="P9" s="16">
        <f t="shared" si="4"/>
        <v>0</v>
      </c>
      <c r="Q9" s="16">
        <f t="shared" si="5"/>
        <v>0</v>
      </c>
    </row>
    <row r="10" spans="1:17" ht="12.75">
      <c r="A10" s="6" t="s">
        <v>32</v>
      </c>
      <c r="B10" s="7" t="s">
        <v>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f t="shared" si="0"/>
        <v>0</v>
      </c>
      <c r="M10" s="16">
        <f t="shared" si="1"/>
        <v>0</v>
      </c>
      <c r="N10" s="16">
        <f t="shared" si="2"/>
        <v>0</v>
      </c>
      <c r="O10" s="16">
        <f t="shared" si="3"/>
        <v>0</v>
      </c>
      <c r="P10" s="16">
        <f t="shared" si="4"/>
        <v>0</v>
      </c>
      <c r="Q10" s="16">
        <f t="shared" si="5"/>
        <v>0</v>
      </c>
    </row>
    <row r="11" spans="1:17" ht="12.75">
      <c r="A11" s="6" t="s">
        <v>33</v>
      </c>
      <c r="B11" s="7" t="s">
        <v>9</v>
      </c>
      <c r="C11" s="16">
        <v>13</v>
      </c>
      <c r="D11" s="16">
        <v>1</v>
      </c>
      <c r="E11" s="16">
        <v>1</v>
      </c>
      <c r="F11" s="16">
        <v>16</v>
      </c>
      <c r="G11" s="16">
        <v>2</v>
      </c>
      <c r="H11" s="16">
        <v>2</v>
      </c>
      <c r="I11" s="16">
        <v>17</v>
      </c>
      <c r="J11" s="16">
        <v>2</v>
      </c>
      <c r="K11" s="16">
        <v>0</v>
      </c>
      <c r="L11" s="16">
        <f t="shared" si="0"/>
        <v>3</v>
      </c>
      <c r="M11" s="16">
        <f t="shared" si="1"/>
        <v>1</v>
      </c>
      <c r="N11" s="16">
        <f t="shared" si="2"/>
        <v>1</v>
      </c>
      <c r="O11" s="16">
        <f t="shared" si="3"/>
        <v>1</v>
      </c>
      <c r="P11" s="16">
        <f t="shared" si="4"/>
        <v>0</v>
      </c>
      <c r="Q11" s="16">
        <f t="shared" si="5"/>
        <v>-2</v>
      </c>
    </row>
    <row r="12" spans="1:17" ht="22.5">
      <c r="A12" s="7" t="s">
        <v>34</v>
      </c>
      <c r="B12" s="7" t="s">
        <v>35</v>
      </c>
      <c r="C12" s="16">
        <v>38</v>
      </c>
      <c r="D12" s="16">
        <v>7</v>
      </c>
      <c r="E12" s="16">
        <v>3</v>
      </c>
      <c r="F12" s="16">
        <v>37</v>
      </c>
      <c r="G12" s="16">
        <v>3</v>
      </c>
      <c r="H12" s="16">
        <v>3</v>
      </c>
      <c r="I12" s="16">
        <v>34</v>
      </c>
      <c r="J12" s="16">
        <v>5</v>
      </c>
      <c r="K12" s="16">
        <v>7</v>
      </c>
      <c r="L12" s="16">
        <f t="shared" si="0"/>
        <v>-1</v>
      </c>
      <c r="M12" s="16">
        <f t="shared" si="1"/>
        <v>-4</v>
      </c>
      <c r="N12" s="16">
        <f t="shared" si="2"/>
        <v>0</v>
      </c>
      <c r="O12" s="16">
        <f t="shared" si="3"/>
        <v>-3</v>
      </c>
      <c r="P12" s="16">
        <f t="shared" si="4"/>
        <v>2</v>
      </c>
      <c r="Q12" s="16">
        <f t="shared" si="5"/>
        <v>4</v>
      </c>
    </row>
    <row r="13" spans="1:17" ht="12.75">
      <c r="A13" s="6" t="s">
        <v>36</v>
      </c>
      <c r="B13" s="7" t="s">
        <v>37</v>
      </c>
      <c r="C13" s="16">
        <v>7</v>
      </c>
      <c r="D13" s="16">
        <v>1</v>
      </c>
      <c r="E13" s="16">
        <v>0</v>
      </c>
      <c r="F13" s="16">
        <v>7</v>
      </c>
      <c r="G13" s="16">
        <v>0</v>
      </c>
      <c r="H13" s="16">
        <v>0</v>
      </c>
      <c r="I13" s="16">
        <v>7</v>
      </c>
      <c r="J13" s="16">
        <v>0</v>
      </c>
      <c r="K13" s="16">
        <v>0</v>
      </c>
      <c r="L13" s="16">
        <f t="shared" si="0"/>
        <v>0</v>
      </c>
      <c r="M13" s="16">
        <f t="shared" si="1"/>
        <v>-1</v>
      </c>
      <c r="N13" s="16">
        <f t="shared" si="2"/>
        <v>0</v>
      </c>
      <c r="O13" s="16">
        <f t="shared" si="3"/>
        <v>0</v>
      </c>
      <c r="P13" s="16">
        <f t="shared" si="4"/>
        <v>0</v>
      </c>
      <c r="Q13" s="16">
        <f t="shared" si="5"/>
        <v>0</v>
      </c>
    </row>
    <row r="14" spans="1:17" ht="38.25" customHeight="1">
      <c r="A14" s="7" t="s">
        <v>38</v>
      </c>
      <c r="B14" s="7" t="s">
        <v>39</v>
      </c>
      <c r="C14" s="16">
        <v>236</v>
      </c>
      <c r="D14" s="16">
        <v>8</v>
      </c>
      <c r="E14" s="16">
        <v>12</v>
      </c>
      <c r="F14" s="16">
        <v>223</v>
      </c>
      <c r="G14" s="16">
        <v>7</v>
      </c>
      <c r="H14" s="16">
        <v>15</v>
      </c>
      <c r="I14" s="16">
        <v>205</v>
      </c>
      <c r="J14" s="16">
        <v>2</v>
      </c>
      <c r="K14" s="16">
        <v>16</v>
      </c>
      <c r="L14" s="16">
        <f t="shared" si="0"/>
        <v>-13</v>
      </c>
      <c r="M14" s="16">
        <f t="shared" si="1"/>
        <v>-1</v>
      </c>
      <c r="N14" s="16">
        <f t="shared" si="2"/>
        <v>3</v>
      </c>
      <c r="O14" s="16">
        <f t="shared" si="3"/>
        <v>-18</v>
      </c>
      <c r="P14" s="16">
        <f t="shared" si="4"/>
        <v>-5</v>
      </c>
      <c r="Q14" s="16">
        <f t="shared" si="5"/>
        <v>1</v>
      </c>
    </row>
    <row r="15" spans="1:17" ht="12.75">
      <c r="A15" s="6" t="s">
        <v>40</v>
      </c>
      <c r="B15" s="7" t="s">
        <v>41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f t="shared" si="0"/>
        <v>0</v>
      </c>
      <c r="M15" s="16">
        <f t="shared" si="1"/>
        <v>-1</v>
      </c>
      <c r="N15" s="16">
        <f t="shared" si="2"/>
        <v>0</v>
      </c>
      <c r="O15" s="16">
        <f t="shared" si="3"/>
        <v>0</v>
      </c>
      <c r="P15" s="16">
        <f t="shared" si="4"/>
        <v>0</v>
      </c>
      <c r="Q15" s="16">
        <f t="shared" si="5"/>
        <v>0</v>
      </c>
    </row>
    <row r="16" spans="1:17" ht="12.75">
      <c r="A16" s="6" t="s">
        <v>42</v>
      </c>
      <c r="B16" s="7" t="s">
        <v>43</v>
      </c>
      <c r="C16" s="16">
        <v>57</v>
      </c>
      <c r="D16" s="16">
        <v>1</v>
      </c>
      <c r="E16" s="16">
        <v>1</v>
      </c>
      <c r="F16" s="16">
        <v>52</v>
      </c>
      <c r="G16" s="16">
        <v>1</v>
      </c>
      <c r="H16" s="16">
        <v>4</v>
      </c>
      <c r="I16" s="16">
        <v>47</v>
      </c>
      <c r="J16" s="16">
        <v>0</v>
      </c>
      <c r="K16" s="16">
        <v>3</v>
      </c>
      <c r="L16" s="16">
        <f t="shared" si="0"/>
        <v>-5</v>
      </c>
      <c r="M16" s="16">
        <f t="shared" si="1"/>
        <v>0</v>
      </c>
      <c r="N16" s="16">
        <f t="shared" si="2"/>
        <v>3</v>
      </c>
      <c r="O16" s="16">
        <f t="shared" si="3"/>
        <v>-5</v>
      </c>
      <c r="P16" s="16">
        <f t="shared" si="4"/>
        <v>-1</v>
      </c>
      <c r="Q16" s="16">
        <f t="shared" si="5"/>
        <v>-1</v>
      </c>
    </row>
    <row r="17" spans="1:17" ht="22.5">
      <c r="A17" s="7" t="s">
        <v>44</v>
      </c>
      <c r="B17" s="7" t="s">
        <v>45</v>
      </c>
      <c r="C17" s="16">
        <v>1</v>
      </c>
      <c r="D17" s="16">
        <v>0</v>
      </c>
      <c r="E17" s="16">
        <v>0</v>
      </c>
      <c r="F17" s="16">
        <v>1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f t="shared" si="0"/>
        <v>0</v>
      </c>
      <c r="M17" s="16">
        <f t="shared" si="1"/>
        <v>0</v>
      </c>
      <c r="N17" s="16">
        <f t="shared" si="2"/>
        <v>0</v>
      </c>
      <c r="O17" s="16">
        <f t="shared" si="3"/>
        <v>0</v>
      </c>
      <c r="P17" s="16">
        <f t="shared" si="4"/>
        <v>0</v>
      </c>
      <c r="Q17" s="16">
        <f t="shared" si="5"/>
        <v>0</v>
      </c>
    </row>
    <row r="18" spans="1:17" ht="12.75">
      <c r="A18" s="6" t="s">
        <v>46</v>
      </c>
      <c r="B18" s="7" t="s">
        <v>47</v>
      </c>
      <c r="C18" s="16">
        <v>3</v>
      </c>
      <c r="D18" s="16">
        <v>1</v>
      </c>
      <c r="E18" s="16">
        <v>0</v>
      </c>
      <c r="F18" s="16">
        <v>3</v>
      </c>
      <c r="G18" s="16">
        <v>0</v>
      </c>
      <c r="H18" s="16">
        <v>0</v>
      </c>
      <c r="I18" s="16">
        <v>2</v>
      </c>
      <c r="J18" s="16">
        <v>0</v>
      </c>
      <c r="K18" s="16">
        <v>1</v>
      </c>
      <c r="L18" s="16">
        <f t="shared" si="0"/>
        <v>0</v>
      </c>
      <c r="M18" s="16">
        <f t="shared" si="1"/>
        <v>-1</v>
      </c>
      <c r="N18" s="16">
        <f t="shared" si="2"/>
        <v>0</v>
      </c>
      <c r="O18" s="16">
        <f t="shared" si="3"/>
        <v>-1</v>
      </c>
      <c r="P18" s="16">
        <f t="shared" si="4"/>
        <v>0</v>
      </c>
      <c r="Q18" s="16">
        <f t="shared" si="5"/>
        <v>1</v>
      </c>
    </row>
    <row r="19" spans="1:17" ht="22.5">
      <c r="A19" s="7" t="s">
        <v>48</v>
      </c>
      <c r="B19" s="7" t="s">
        <v>49</v>
      </c>
      <c r="C19" s="16">
        <v>1</v>
      </c>
      <c r="D19" s="16">
        <v>0</v>
      </c>
      <c r="E19" s="16">
        <v>0</v>
      </c>
      <c r="F19" s="16">
        <v>1</v>
      </c>
      <c r="G19" s="16">
        <v>0</v>
      </c>
      <c r="H19" s="16">
        <v>0</v>
      </c>
      <c r="I19" s="16">
        <v>1</v>
      </c>
      <c r="J19" s="16">
        <v>0</v>
      </c>
      <c r="K19" s="16">
        <v>0</v>
      </c>
      <c r="L19" s="16">
        <f t="shared" si="0"/>
        <v>0</v>
      </c>
      <c r="M19" s="16">
        <f t="shared" si="1"/>
        <v>0</v>
      </c>
      <c r="N19" s="16">
        <f t="shared" si="2"/>
        <v>0</v>
      </c>
      <c r="O19" s="16">
        <f t="shared" si="3"/>
        <v>0</v>
      </c>
      <c r="P19" s="16">
        <f t="shared" si="4"/>
        <v>0</v>
      </c>
      <c r="Q19" s="16">
        <f t="shared" si="5"/>
        <v>0</v>
      </c>
    </row>
    <row r="20" spans="1:17" ht="12.75">
      <c r="A20" s="7" t="s">
        <v>50</v>
      </c>
      <c r="B20" s="7" t="s">
        <v>51</v>
      </c>
      <c r="C20" s="16">
        <v>17</v>
      </c>
      <c r="D20" s="16">
        <v>2</v>
      </c>
      <c r="E20" s="16">
        <v>1</v>
      </c>
      <c r="F20" s="16">
        <v>17</v>
      </c>
      <c r="G20" s="16">
        <v>1</v>
      </c>
      <c r="H20" s="16">
        <v>1</v>
      </c>
      <c r="I20" s="16">
        <v>15</v>
      </c>
      <c r="J20" s="16">
        <v>0</v>
      </c>
      <c r="K20" s="16">
        <v>1</v>
      </c>
      <c r="L20" s="16">
        <f t="shared" si="0"/>
        <v>0</v>
      </c>
      <c r="M20" s="16">
        <f t="shared" si="1"/>
        <v>-1</v>
      </c>
      <c r="N20" s="16">
        <f t="shared" si="2"/>
        <v>0</v>
      </c>
      <c r="O20" s="16">
        <f t="shared" si="3"/>
        <v>-2</v>
      </c>
      <c r="P20" s="16">
        <f t="shared" si="4"/>
        <v>-1</v>
      </c>
      <c r="Q20" s="16">
        <f t="shared" si="5"/>
        <v>0</v>
      </c>
    </row>
    <row r="21" spans="1:17" ht="22.5">
      <c r="A21" s="7" t="s">
        <v>52</v>
      </c>
      <c r="B21" s="7" t="s">
        <v>53</v>
      </c>
      <c r="C21" s="16">
        <v>46</v>
      </c>
      <c r="D21" s="16">
        <v>0</v>
      </c>
      <c r="E21" s="16">
        <v>2</v>
      </c>
      <c r="F21" s="16">
        <v>43</v>
      </c>
      <c r="G21" s="16">
        <v>0</v>
      </c>
      <c r="H21" s="16">
        <v>0</v>
      </c>
      <c r="I21" s="16">
        <v>46</v>
      </c>
      <c r="J21" s="16">
        <v>2</v>
      </c>
      <c r="K21" s="16">
        <v>1</v>
      </c>
      <c r="L21" s="16">
        <f t="shared" si="0"/>
        <v>-3</v>
      </c>
      <c r="M21" s="16">
        <f t="shared" si="1"/>
        <v>0</v>
      </c>
      <c r="N21" s="16">
        <f t="shared" si="2"/>
        <v>-2</v>
      </c>
      <c r="O21" s="16">
        <f t="shared" si="3"/>
        <v>3</v>
      </c>
      <c r="P21" s="16">
        <f t="shared" si="4"/>
        <v>2</v>
      </c>
      <c r="Q21" s="16">
        <f t="shared" si="5"/>
        <v>1</v>
      </c>
    </row>
    <row r="22" spans="1:17" ht="12.75">
      <c r="A22" s="7" t="s">
        <v>54</v>
      </c>
      <c r="B22" s="7" t="s">
        <v>55</v>
      </c>
      <c r="C22" s="16">
        <v>4</v>
      </c>
      <c r="D22" s="16">
        <v>1</v>
      </c>
      <c r="E22" s="16">
        <v>0</v>
      </c>
      <c r="F22" s="16">
        <v>3</v>
      </c>
      <c r="G22" s="16">
        <v>0</v>
      </c>
      <c r="H22" s="16">
        <v>1</v>
      </c>
      <c r="I22" s="16">
        <v>3</v>
      </c>
      <c r="J22" s="16">
        <v>0</v>
      </c>
      <c r="K22" s="16">
        <v>0</v>
      </c>
      <c r="L22" s="16">
        <f t="shared" si="0"/>
        <v>-1</v>
      </c>
      <c r="M22" s="16">
        <f t="shared" si="1"/>
        <v>-1</v>
      </c>
      <c r="N22" s="16">
        <f t="shared" si="2"/>
        <v>1</v>
      </c>
      <c r="O22" s="16">
        <f t="shared" si="3"/>
        <v>0</v>
      </c>
      <c r="P22" s="16">
        <f t="shared" si="4"/>
        <v>0</v>
      </c>
      <c r="Q22" s="16">
        <f t="shared" si="5"/>
        <v>-1</v>
      </c>
    </row>
    <row r="23" spans="1:17" ht="22.5">
      <c r="A23" s="7" t="s">
        <v>56</v>
      </c>
      <c r="B23" s="7" t="s">
        <v>57</v>
      </c>
      <c r="C23" s="16">
        <v>123</v>
      </c>
      <c r="D23" s="16">
        <v>8</v>
      </c>
      <c r="E23" s="16">
        <v>11</v>
      </c>
      <c r="F23" s="16">
        <v>116</v>
      </c>
      <c r="G23" s="16">
        <v>2</v>
      </c>
      <c r="H23" s="16">
        <v>7</v>
      </c>
      <c r="I23" s="16">
        <v>111</v>
      </c>
      <c r="J23" s="16">
        <v>2</v>
      </c>
      <c r="K23" s="16">
        <v>9</v>
      </c>
      <c r="L23" s="16">
        <f t="shared" si="0"/>
        <v>-7</v>
      </c>
      <c r="M23" s="16">
        <f t="shared" si="1"/>
        <v>-6</v>
      </c>
      <c r="N23" s="16">
        <f t="shared" si="2"/>
        <v>-4</v>
      </c>
      <c r="O23" s="16">
        <f t="shared" si="3"/>
        <v>-5</v>
      </c>
      <c r="P23" s="16">
        <f t="shared" si="4"/>
        <v>0</v>
      </c>
      <c r="Q23" s="16">
        <f t="shared" si="5"/>
        <v>2</v>
      </c>
    </row>
    <row r="24" spans="1:17" ht="45">
      <c r="A24" s="7" t="s">
        <v>58</v>
      </c>
      <c r="B24" s="7" t="s">
        <v>59</v>
      </c>
      <c r="C24" s="16">
        <v>15</v>
      </c>
      <c r="D24" s="16">
        <v>1</v>
      </c>
      <c r="E24" s="16">
        <v>3</v>
      </c>
      <c r="F24" s="16">
        <v>12</v>
      </c>
      <c r="G24" s="16">
        <v>0</v>
      </c>
      <c r="H24" s="16">
        <v>3</v>
      </c>
      <c r="I24" s="16">
        <v>10</v>
      </c>
      <c r="J24" s="16">
        <v>0</v>
      </c>
      <c r="K24" s="16">
        <v>4</v>
      </c>
      <c r="L24" s="16">
        <f t="shared" si="0"/>
        <v>-3</v>
      </c>
      <c r="M24" s="16">
        <f t="shared" si="1"/>
        <v>-1</v>
      </c>
      <c r="N24" s="16">
        <f t="shared" si="2"/>
        <v>0</v>
      </c>
      <c r="O24" s="16">
        <f t="shared" si="3"/>
        <v>-2</v>
      </c>
      <c r="P24" s="16">
        <f t="shared" si="4"/>
        <v>0</v>
      </c>
      <c r="Q24" s="16">
        <f t="shared" si="5"/>
        <v>1</v>
      </c>
    </row>
    <row r="25" spans="1:17" ht="22.5">
      <c r="A25" s="7" t="s">
        <v>60</v>
      </c>
      <c r="B25" s="7" t="s">
        <v>61</v>
      </c>
      <c r="C25" s="16">
        <v>9</v>
      </c>
      <c r="D25" s="16">
        <v>0</v>
      </c>
      <c r="E25" s="16">
        <v>1</v>
      </c>
      <c r="F25" s="16">
        <v>10</v>
      </c>
      <c r="G25" s="16">
        <v>1</v>
      </c>
      <c r="H25" s="16">
        <v>0</v>
      </c>
      <c r="I25" s="16">
        <v>10</v>
      </c>
      <c r="J25" s="16">
        <v>0</v>
      </c>
      <c r="K25" s="16">
        <v>0</v>
      </c>
      <c r="L25" s="16">
        <f t="shared" si="0"/>
        <v>1</v>
      </c>
      <c r="M25" s="16">
        <f t="shared" si="1"/>
        <v>1</v>
      </c>
      <c r="N25" s="16">
        <f t="shared" si="2"/>
        <v>-1</v>
      </c>
      <c r="O25" s="16">
        <f t="shared" si="3"/>
        <v>0</v>
      </c>
      <c r="P25" s="16">
        <f t="shared" si="4"/>
        <v>-1</v>
      </c>
      <c r="Q25" s="16">
        <f t="shared" si="5"/>
        <v>0</v>
      </c>
    </row>
    <row r="26" spans="1:17" ht="12.75">
      <c r="A26" s="7" t="s">
        <v>62</v>
      </c>
      <c r="B26" s="7" t="s">
        <v>63</v>
      </c>
      <c r="C26" s="16">
        <v>27</v>
      </c>
      <c r="D26" s="16">
        <v>0</v>
      </c>
      <c r="E26" s="16">
        <v>2</v>
      </c>
      <c r="F26" s="16">
        <v>21</v>
      </c>
      <c r="G26" s="16">
        <v>0</v>
      </c>
      <c r="H26" s="16">
        <v>6</v>
      </c>
      <c r="I26" s="16">
        <v>21</v>
      </c>
      <c r="J26" s="16">
        <v>1</v>
      </c>
      <c r="K26" s="16">
        <v>2</v>
      </c>
      <c r="L26" s="16">
        <f t="shared" si="0"/>
        <v>-6</v>
      </c>
      <c r="M26" s="16">
        <f t="shared" si="1"/>
        <v>0</v>
      </c>
      <c r="N26" s="16">
        <f t="shared" si="2"/>
        <v>4</v>
      </c>
      <c r="O26" s="16">
        <f t="shared" si="3"/>
        <v>0</v>
      </c>
      <c r="P26" s="16">
        <f t="shared" si="4"/>
        <v>1</v>
      </c>
      <c r="Q26" s="16">
        <f t="shared" si="5"/>
        <v>-4</v>
      </c>
    </row>
    <row r="27" spans="1:17" ht="12.75">
      <c r="A27" s="7" t="s">
        <v>64</v>
      </c>
      <c r="B27" s="7" t="s">
        <v>65</v>
      </c>
      <c r="C27" s="16">
        <v>4</v>
      </c>
      <c r="D27" s="16">
        <v>0</v>
      </c>
      <c r="E27" s="16">
        <v>2</v>
      </c>
      <c r="F27" s="16">
        <v>5</v>
      </c>
      <c r="G27" s="16">
        <v>0</v>
      </c>
      <c r="H27" s="16">
        <v>0</v>
      </c>
      <c r="I27" s="16">
        <v>5</v>
      </c>
      <c r="J27" s="16">
        <v>0</v>
      </c>
      <c r="K27" s="16">
        <v>0</v>
      </c>
      <c r="L27" s="16">
        <f t="shared" si="0"/>
        <v>1</v>
      </c>
      <c r="M27" s="16">
        <f t="shared" si="1"/>
        <v>0</v>
      </c>
      <c r="N27" s="16">
        <f t="shared" si="2"/>
        <v>-2</v>
      </c>
      <c r="O27" s="16">
        <f t="shared" si="3"/>
        <v>0</v>
      </c>
      <c r="P27" s="16">
        <f t="shared" si="4"/>
        <v>0</v>
      </c>
      <c r="Q27" s="16">
        <f t="shared" si="5"/>
        <v>0</v>
      </c>
    </row>
    <row r="28" spans="1:17" ht="12.75">
      <c r="A28" s="7" t="s">
        <v>66</v>
      </c>
      <c r="B28" s="7" t="s">
        <v>67</v>
      </c>
      <c r="C28" s="16">
        <v>1</v>
      </c>
      <c r="D28" s="16">
        <v>0</v>
      </c>
      <c r="E28" s="16">
        <v>0</v>
      </c>
      <c r="F28" s="16">
        <v>2</v>
      </c>
      <c r="G28" s="16">
        <v>1</v>
      </c>
      <c r="H28" s="16">
        <v>0</v>
      </c>
      <c r="I28" s="16">
        <v>2</v>
      </c>
      <c r="J28" s="16">
        <v>0</v>
      </c>
      <c r="K28" s="16">
        <v>2</v>
      </c>
      <c r="L28" s="16">
        <f t="shared" si="0"/>
        <v>1</v>
      </c>
      <c r="M28" s="16">
        <f t="shared" si="1"/>
        <v>1</v>
      </c>
      <c r="N28" s="16">
        <f t="shared" si="2"/>
        <v>0</v>
      </c>
      <c r="O28" s="16">
        <f t="shared" si="3"/>
        <v>0</v>
      </c>
      <c r="P28" s="16">
        <f t="shared" si="4"/>
        <v>-1</v>
      </c>
      <c r="Q28" s="16">
        <f t="shared" si="5"/>
        <v>2</v>
      </c>
    </row>
    <row r="29" spans="1:17" ht="12.75">
      <c r="A29" s="7" t="s">
        <v>68</v>
      </c>
      <c r="B29" s="7" t="s">
        <v>69</v>
      </c>
      <c r="C29" s="16">
        <v>66</v>
      </c>
      <c r="D29" s="16">
        <v>1</v>
      </c>
      <c r="E29" s="16">
        <v>1</v>
      </c>
      <c r="F29" s="16">
        <v>69</v>
      </c>
      <c r="G29" s="16">
        <v>4</v>
      </c>
      <c r="H29" s="16">
        <v>3</v>
      </c>
      <c r="I29" s="16">
        <v>69</v>
      </c>
      <c r="J29" s="16">
        <v>2</v>
      </c>
      <c r="K29" s="16">
        <v>2</v>
      </c>
      <c r="L29" s="16">
        <f t="shared" si="0"/>
        <v>3</v>
      </c>
      <c r="M29" s="16">
        <f t="shared" si="1"/>
        <v>3</v>
      </c>
      <c r="N29" s="16">
        <f t="shared" si="2"/>
        <v>2</v>
      </c>
      <c r="O29" s="16">
        <f t="shared" si="3"/>
        <v>0</v>
      </c>
      <c r="P29" s="16">
        <f t="shared" si="4"/>
        <v>-2</v>
      </c>
      <c r="Q29" s="16">
        <f t="shared" si="5"/>
        <v>-1</v>
      </c>
    </row>
    <row r="30" spans="1:17" ht="12.75">
      <c r="A30" s="7" t="s">
        <v>70</v>
      </c>
      <c r="B30" s="7" t="s">
        <v>71</v>
      </c>
      <c r="C30" s="16">
        <v>42</v>
      </c>
      <c r="D30" s="16">
        <v>3</v>
      </c>
      <c r="E30" s="16">
        <v>4</v>
      </c>
      <c r="F30" s="16">
        <v>43</v>
      </c>
      <c r="G30" s="16">
        <v>1</v>
      </c>
      <c r="H30" s="16">
        <v>1</v>
      </c>
      <c r="I30" s="16">
        <v>44</v>
      </c>
      <c r="J30" s="16">
        <v>1</v>
      </c>
      <c r="K30" s="16">
        <v>1</v>
      </c>
      <c r="L30" s="16">
        <f t="shared" si="0"/>
        <v>1</v>
      </c>
      <c r="M30" s="16">
        <f t="shared" si="1"/>
        <v>-2</v>
      </c>
      <c r="N30" s="16">
        <f t="shared" si="2"/>
        <v>-3</v>
      </c>
      <c r="O30" s="16">
        <f t="shared" si="3"/>
        <v>1</v>
      </c>
      <c r="P30" s="16">
        <f t="shared" si="4"/>
        <v>0</v>
      </c>
      <c r="Q30" s="16">
        <f t="shared" si="5"/>
        <v>0</v>
      </c>
    </row>
    <row r="31" spans="1:17" ht="22.5">
      <c r="A31" s="7" t="s">
        <v>72</v>
      </c>
      <c r="B31" s="7" t="s">
        <v>73</v>
      </c>
      <c r="C31" s="16">
        <v>41</v>
      </c>
      <c r="D31" s="16">
        <v>3</v>
      </c>
      <c r="E31" s="16">
        <v>3</v>
      </c>
      <c r="F31" s="16">
        <v>40</v>
      </c>
      <c r="G31" s="16">
        <v>3</v>
      </c>
      <c r="H31" s="16">
        <v>3</v>
      </c>
      <c r="I31" s="16">
        <v>47</v>
      </c>
      <c r="J31" s="16">
        <v>7</v>
      </c>
      <c r="K31" s="16">
        <v>4</v>
      </c>
      <c r="L31" s="16">
        <f t="shared" si="0"/>
        <v>-1</v>
      </c>
      <c r="M31" s="16">
        <f t="shared" si="1"/>
        <v>0</v>
      </c>
      <c r="N31" s="16">
        <f t="shared" si="2"/>
        <v>0</v>
      </c>
      <c r="O31" s="16">
        <f t="shared" si="3"/>
        <v>7</v>
      </c>
      <c r="P31" s="16">
        <f t="shared" si="4"/>
        <v>4</v>
      </c>
      <c r="Q31" s="16">
        <f t="shared" si="5"/>
        <v>1</v>
      </c>
    </row>
    <row r="32" spans="1:17" ht="18.75" customHeight="1">
      <c r="A32" s="7" t="s">
        <v>6</v>
      </c>
      <c r="B32" s="2" t="s">
        <v>74</v>
      </c>
      <c r="C32" s="16">
        <v>49</v>
      </c>
      <c r="D32" s="16">
        <v>3</v>
      </c>
      <c r="E32" s="16">
        <v>2</v>
      </c>
      <c r="F32" s="16">
        <v>50</v>
      </c>
      <c r="G32" s="16">
        <v>1</v>
      </c>
      <c r="H32" s="16">
        <v>1</v>
      </c>
      <c r="I32" s="16">
        <v>57</v>
      </c>
      <c r="J32" s="16">
        <v>1</v>
      </c>
      <c r="K32" s="16">
        <v>0</v>
      </c>
      <c r="L32" s="16">
        <f t="shared" si="0"/>
        <v>1</v>
      </c>
      <c r="M32" s="16">
        <f t="shared" si="1"/>
        <v>-2</v>
      </c>
      <c r="N32" s="16">
        <f t="shared" si="2"/>
        <v>-1</v>
      </c>
      <c r="O32" s="16">
        <f t="shared" si="3"/>
        <v>7</v>
      </c>
      <c r="P32" s="16">
        <f t="shared" si="4"/>
        <v>0</v>
      </c>
      <c r="Q32" s="16">
        <f t="shared" si="5"/>
        <v>-1</v>
      </c>
    </row>
    <row r="33" spans="1:17" ht="25.5" customHeight="1">
      <c r="A33" s="7" t="s">
        <v>10</v>
      </c>
      <c r="B33" s="2" t="s">
        <v>75</v>
      </c>
      <c r="C33" s="16">
        <v>22</v>
      </c>
      <c r="D33" s="16">
        <v>0</v>
      </c>
      <c r="E33" s="16">
        <v>1</v>
      </c>
      <c r="F33" s="16">
        <v>23</v>
      </c>
      <c r="G33" s="16">
        <v>0</v>
      </c>
      <c r="H33" s="16">
        <v>0</v>
      </c>
      <c r="I33" s="16">
        <v>22</v>
      </c>
      <c r="J33" s="16">
        <v>0</v>
      </c>
      <c r="K33" s="16">
        <v>3</v>
      </c>
      <c r="L33" s="16">
        <f t="shared" si="0"/>
        <v>1</v>
      </c>
      <c r="M33" s="16">
        <f t="shared" si="1"/>
        <v>0</v>
      </c>
      <c r="N33" s="16">
        <f t="shared" si="2"/>
        <v>-1</v>
      </c>
      <c r="O33" s="16">
        <f t="shared" si="3"/>
        <v>-1</v>
      </c>
      <c r="P33" s="16">
        <f t="shared" si="4"/>
        <v>0</v>
      </c>
      <c r="Q33" s="16">
        <f t="shared" si="5"/>
        <v>3</v>
      </c>
    </row>
    <row r="34" spans="1:17" ht="12.75">
      <c r="A34" s="7" t="s">
        <v>11</v>
      </c>
      <c r="B34" s="2" t="s">
        <v>12</v>
      </c>
      <c r="C34" s="16">
        <v>2792</v>
      </c>
      <c r="D34" s="16">
        <v>170</v>
      </c>
      <c r="E34" s="16">
        <v>215</v>
      </c>
      <c r="F34" s="16">
        <v>2701</v>
      </c>
      <c r="G34" s="16">
        <v>146</v>
      </c>
      <c r="H34" s="16">
        <v>229</v>
      </c>
      <c r="I34" s="16">
        <v>2579</v>
      </c>
      <c r="J34" s="16">
        <v>111</v>
      </c>
      <c r="K34" s="16">
        <v>215</v>
      </c>
      <c r="L34" s="16">
        <f t="shared" si="0"/>
        <v>-91</v>
      </c>
      <c r="M34" s="16">
        <f t="shared" si="1"/>
        <v>-24</v>
      </c>
      <c r="N34" s="16">
        <f t="shared" si="2"/>
        <v>14</v>
      </c>
      <c r="O34" s="16">
        <f t="shared" si="3"/>
        <v>-122</v>
      </c>
      <c r="P34" s="16">
        <f t="shared" si="4"/>
        <v>-35</v>
      </c>
      <c r="Q34" s="16">
        <f t="shared" si="5"/>
        <v>-14</v>
      </c>
    </row>
    <row r="35" spans="1:17" ht="12.75">
      <c r="A35" s="7" t="s">
        <v>13</v>
      </c>
      <c r="B35" s="2" t="s">
        <v>76</v>
      </c>
      <c r="C35" s="16">
        <v>2304</v>
      </c>
      <c r="D35" s="16">
        <v>110</v>
      </c>
      <c r="E35" s="16">
        <v>144</v>
      </c>
      <c r="F35" s="16">
        <v>2265</v>
      </c>
      <c r="G35" s="16">
        <v>114</v>
      </c>
      <c r="H35" s="16">
        <v>150</v>
      </c>
      <c r="I35" s="16">
        <v>2213</v>
      </c>
      <c r="J35" s="16">
        <v>90</v>
      </c>
      <c r="K35" s="16">
        <v>161</v>
      </c>
      <c r="L35" s="16">
        <f t="shared" si="0"/>
        <v>-39</v>
      </c>
      <c r="M35" s="16">
        <f t="shared" si="1"/>
        <v>4</v>
      </c>
      <c r="N35" s="16">
        <f t="shared" si="2"/>
        <v>6</v>
      </c>
      <c r="O35" s="16">
        <f t="shared" si="3"/>
        <v>-52</v>
      </c>
      <c r="P35" s="16">
        <f t="shared" si="4"/>
        <v>-24</v>
      </c>
      <c r="Q35" s="16">
        <f t="shared" si="5"/>
        <v>11</v>
      </c>
    </row>
    <row r="36" spans="1:17" ht="12.75">
      <c r="A36" s="7" t="s">
        <v>14</v>
      </c>
      <c r="B36" s="2" t="s">
        <v>77</v>
      </c>
      <c r="C36" s="16">
        <v>236</v>
      </c>
      <c r="D36" s="16">
        <v>7</v>
      </c>
      <c r="E36" s="16">
        <v>13</v>
      </c>
      <c r="F36" s="16">
        <v>240</v>
      </c>
      <c r="G36" s="16">
        <v>6</v>
      </c>
      <c r="H36" s="16">
        <v>13</v>
      </c>
      <c r="I36" s="16">
        <v>241</v>
      </c>
      <c r="J36" s="16">
        <v>6</v>
      </c>
      <c r="K36" s="16">
        <v>11</v>
      </c>
      <c r="L36" s="16">
        <f t="shared" si="0"/>
        <v>4</v>
      </c>
      <c r="M36" s="16">
        <f t="shared" si="1"/>
        <v>-1</v>
      </c>
      <c r="N36" s="16">
        <f t="shared" si="2"/>
        <v>0</v>
      </c>
      <c r="O36" s="16">
        <f t="shared" si="3"/>
        <v>1</v>
      </c>
      <c r="P36" s="16">
        <f t="shared" si="4"/>
        <v>0</v>
      </c>
      <c r="Q36" s="16">
        <f t="shared" si="5"/>
        <v>-2</v>
      </c>
    </row>
    <row r="37" spans="1:17" ht="12.75">
      <c r="A37" s="7" t="s">
        <v>15</v>
      </c>
      <c r="B37" s="2" t="s">
        <v>78</v>
      </c>
      <c r="C37" s="16">
        <v>1673</v>
      </c>
      <c r="D37" s="16">
        <v>75</v>
      </c>
      <c r="E37" s="16">
        <v>64</v>
      </c>
      <c r="F37" s="16">
        <v>1663</v>
      </c>
      <c r="G37" s="16">
        <v>71</v>
      </c>
      <c r="H37" s="16">
        <v>102</v>
      </c>
      <c r="I37" s="16">
        <v>1689</v>
      </c>
      <c r="J37" s="16">
        <v>85</v>
      </c>
      <c r="K37" s="16">
        <v>96</v>
      </c>
      <c r="L37" s="16">
        <f t="shared" si="0"/>
        <v>-10</v>
      </c>
      <c r="M37" s="16">
        <f t="shared" si="1"/>
        <v>-4</v>
      </c>
      <c r="N37" s="16">
        <f t="shared" si="2"/>
        <v>38</v>
      </c>
      <c r="O37" s="16">
        <f t="shared" si="3"/>
        <v>26</v>
      </c>
      <c r="P37" s="16">
        <f t="shared" si="4"/>
        <v>14</v>
      </c>
      <c r="Q37" s="16">
        <f t="shared" si="5"/>
        <v>-6</v>
      </c>
    </row>
    <row r="38" spans="1:17" ht="12.75">
      <c r="A38" s="7" t="s">
        <v>16</v>
      </c>
      <c r="B38" s="2" t="s">
        <v>79</v>
      </c>
      <c r="C38" s="16">
        <v>235</v>
      </c>
      <c r="D38" s="16">
        <v>7</v>
      </c>
      <c r="E38" s="16">
        <v>17</v>
      </c>
      <c r="F38" s="16">
        <v>237</v>
      </c>
      <c r="G38" s="16">
        <v>11</v>
      </c>
      <c r="H38" s="16">
        <v>14</v>
      </c>
      <c r="I38" s="16">
        <v>237</v>
      </c>
      <c r="J38" s="16">
        <v>12</v>
      </c>
      <c r="K38" s="16">
        <v>16</v>
      </c>
      <c r="L38" s="16">
        <f t="shared" si="0"/>
        <v>2</v>
      </c>
      <c r="M38" s="16">
        <f t="shared" si="1"/>
        <v>4</v>
      </c>
      <c r="N38" s="16">
        <f t="shared" si="2"/>
        <v>-3</v>
      </c>
      <c r="O38" s="16">
        <f t="shared" si="3"/>
        <v>0</v>
      </c>
      <c r="P38" s="16">
        <f t="shared" si="4"/>
        <v>1</v>
      </c>
      <c r="Q38" s="16">
        <f t="shared" si="5"/>
        <v>2</v>
      </c>
    </row>
    <row r="39" spans="1:17" ht="12.75">
      <c r="A39" s="7" t="s">
        <v>17</v>
      </c>
      <c r="B39" s="2" t="s">
        <v>80</v>
      </c>
      <c r="C39" s="16">
        <v>213</v>
      </c>
      <c r="D39" s="16">
        <v>9</v>
      </c>
      <c r="E39" s="16">
        <v>10</v>
      </c>
      <c r="F39" s="16">
        <v>213</v>
      </c>
      <c r="G39" s="16">
        <v>11</v>
      </c>
      <c r="H39" s="16">
        <v>11</v>
      </c>
      <c r="I39" s="16">
        <v>220</v>
      </c>
      <c r="J39" s="16">
        <v>16</v>
      </c>
      <c r="K39" s="16">
        <v>14</v>
      </c>
      <c r="L39" s="16">
        <f t="shared" si="0"/>
        <v>0</v>
      </c>
      <c r="M39" s="16">
        <f t="shared" si="1"/>
        <v>2</v>
      </c>
      <c r="N39" s="16">
        <f t="shared" si="2"/>
        <v>1</v>
      </c>
      <c r="O39" s="16">
        <f t="shared" si="3"/>
        <v>7</v>
      </c>
      <c r="P39" s="16">
        <f t="shared" si="4"/>
        <v>5</v>
      </c>
      <c r="Q39" s="16">
        <f t="shared" si="5"/>
        <v>3</v>
      </c>
    </row>
    <row r="40" spans="1:17" ht="12.75">
      <c r="A40" s="6" t="s">
        <v>81</v>
      </c>
      <c r="B40" s="2" t="s">
        <v>82</v>
      </c>
      <c r="C40" s="16">
        <v>585</v>
      </c>
      <c r="D40" s="16">
        <v>17</v>
      </c>
      <c r="E40" s="16">
        <v>25</v>
      </c>
      <c r="F40" s="16">
        <v>598</v>
      </c>
      <c r="G40" s="16">
        <v>24</v>
      </c>
      <c r="H40" s="16">
        <v>21</v>
      </c>
      <c r="I40" s="16">
        <v>560</v>
      </c>
      <c r="J40" s="16">
        <v>7</v>
      </c>
      <c r="K40" s="16">
        <v>33</v>
      </c>
      <c r="L40" s="16">
        <f t="shared" si="0"/>
        <v>13</v>
      </c>
      <c r="M40" s="16">
        <f t="shared" si="1"/>
        <v>7</v>
      </c>
      <c r="N40" s="16">
        <f t="shared" si="2"/>
        <v>-4</v>
      </c>
      <c r="O40" s="16">
        <f t="shared" si="3"/>
        <v>-38</v>
      </c>
      <c r="P40" s="16">
        <f t="shared" si="4"/>
        <v>-17</v>
      </c>
      <c r="Q40" s="16">
        <f t="shared" si="5"/>
        <v>12</v>
      </c>
    </row>
    <row r="41" spans="1:17" ht="12.75">
      <c r="A41" s="6" t="s">
        <v>18</v>
      </c>
      <c r="B41" s="2" t="s">
        <v>83</v>
      </c>
      <c r="C41" s="16">
        <v>321</v>
      </c>
      <c r="D41" s="16">
        <v>14</v>
      </c>
      <c r="E41" s="16">
        <v>30</v>
      </c>
      <c r="F41" s="16">
        <v>334</v>
      </c>
      <c r="G41" s="16">
        <v>32</v>
      </c>
      <c r="H41" s="16">
        <v>21</v>
      </c>
      <c r="I41" s="16">
        <v>333</v>
      </c>
      <c r="J41" s="16">
        <v>28</v>
      </c>
      <c r="K41" s="16">
        <v>23</v>
      </c>
      <c r="L41" s="16">
        <f t="shared" si="0"/>
        <v>13</v>
      </c>
      <c r="M41" s="16">
        <f t="shared" si="1"/>
        <v>18</v>
      </c>
      <c r="N41" s="16">
        <f t="shared" si="2"/>
        <v>-9</v>
      </c>
      <c r="O41" s="16">
        <f t="shared" si="3"/>
        <v>-1</v>
      </c>
      <c r="P41" s="16">
        <f t="shared" si="4"/>
        <v>-4</v>
      </c>
      <c r="Q41" s="16">
        <f t="shared" si="5"/>
        <v>2</v>
      </c>
    </row>
    <row r="42" spans="1:17" ht="12.75" customHeight="1">
      <c r="A42" s="6" t="s">
        <v>20</v>
      </c>
      <c r="B42" s="2" t="s">
        <v>84</v>
      </c>
      <c r="C42" s="16">
        <v>392</v>
      </c>
      <c r="D42" s="16">
        <v>26</v>
      </c>
      <c r="E42" s="16">
        <v>21</v>
      </c>
      <c r="F42" s="16">
        <v>402</v>
      </c>
      <c r="G42" s="16">
        <v>35</v>
      </c>
      <c r="H42" s="16">
        <v>29</v>
      </c>
      <c r="I42" s="16">
        <v>402</v>
      </c>
      <c r="J42" s="16">
        <v>23</v>
      </c>
      <c r="K42" s="16">
        <v>31</v>
      </c>
      <c r="L42" s="16">
        <f t="shared" si="0"/>
        <v>10</v>
      </c>
      <c r="M42" s="16">
        <f t="shared" si="1"/>
        <v>9</v>
      </c>
      <c r="N42" s="16">
        <f t="shared" si="2"/>
        <v>8</v>
      </c>
      <c r="O42" s="16">
        <f t="shared" si="3"/>
        <v>0</v>
      </c>
      <c r="P42" s="16">
        <f t="shared" si="4"/>
        <v>-12</v>
      </c>
      <c r="Q42" s="16">
        <f t="shared" si="5"/>
        <v>2</v>
      </c>
    </row>
    <row r="43" spans="1:17" ht="25.5" customHeight="1">
      <c r="A43" s="6" t="s">
        <v>21</v>
      </c>
      <c r="B43" s="2" t="s">
        <v>85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 t="shared" si="0"/>
        <v>0</v>
      </c>
      <c r="M43" s="16">
        <f t="shared" si="1"/>
        <v>0</v>
      </c>
      <c r="N43" s="16">
        <f t="shared" si="2"/>
        <v>0</v>
      </c>
      <c r="O43" s="16">
        <f t="shared" si="3"/>
        <v>0</v>
      </c>
      <c r="P43" s="16">
        <f t="shared" si="4"/>
        <v>0</v>
      </c>
      <c r="Q43" s="16">
        <f t="shared" si="5"/>
        <v>0</v>
      </c>
    </row>
    <row r="44" spans="1:17" ht="12.75">
      <c r="A44" s="6" t="s">
        <v>22</v>
      </c>
      <c r="B44" s="2" t="s">
        <v>19</v>
      </c>
      <c r="C44" s="16">
        <v>48</v>
      </c>
      <c r="D44" s="16">
        <v>1</v>
      </c>
      <c r="E44" s="16">
        <v>2</v>
      </c>
      <c r="F44" s="16">
        <v>49</v>
      </c>
      <c r="G44" s="16">
        <v>3</v>
      </c>
      <c r="H44" s="16">
        <v>1</v>
      </c>
      <c r="I44" s="16">
        <v>51</v>
      </c>
      <c r="J44" s="16">
        <v>2</v>
      </c>
      <c r="K44" s="16">
        <v>2</v>
      </c>
      <c r="L44" s="16">
        <f t="shared" si="0"/>
        <v>1</v>
      </c>
      <c r="M44" s="16">
        <f t="shared" si="1"/>
        <v>2</v>
      </c>
      <c r="N44" s="16">
        <f t="shared" si="2"/>
        <v>-1</v>
      </c>
      <c r="O44" s="16">
        <f t="shared" si="3"/>
        <v>2</v>
      </c>
      <c r="P44" s="16">
        <f t="shared" si="4"/>
        <v>-1</v>
      </c>
      <c r="Q44" s="16">
        <f t="shared" si="5"/>
        <v>1</v>
      </c>
    </row>
    <row r="45" spans="1:17" ht="12.75">
      <c r="A45" s="6" t="s">
        <v>86</v>
      </c>
      <c r="B45" s="2" t="s">
        <v>87</v>
      </c>
      <c r="C45" s="16">
        <v>49</v>
      </c>
      <c r="D45" s="16">
        <v>1</v>
      </c>
      <c r="E45" s="16">
        <v>1</v>
      </c>
      <c r="F45" s="16">
        <v>54</v>
      </c>
      <c r="G45" s="16">
        <v>6</v>
      </c>
      <c r="H45" s="16">
        <v>3</v>
      </c>
      <c r="I45" s="16">
        <v>53</v>
      </c>
      <c r="J45" s="16">
        <v>1</v>
      </c>
      <c r="K45" s="16">
        <v>3</v>
      </c>
      <c r="L45" s="16">
        <f t="shared" si="0"/>
        <v>5</v>
      </c>
      <c r="M45" s="16">
        <f t="shared" si="1"/>
        <v>5</v>
      </c>
      <c r="N45" s="16">
        <f t="shared" si="2"/>
        <v>2</v>
      </c>
      <c r="O45" s="16">
        <f t="shared" si="3"/>
        <v>-1</v>
      </c>
      <c r="P45" s="16">
        <f t="shared" si="4"/>
        <v>-5</v>
      </c>
      <c r="Q45" s="16">
        <f t="shared" si="5"/>
        <v>0</v>
      </c>
    </row>
    <row r="46" spans="1:17" ht="22.5">
      <c r="A46" s="6" t="s">
        <v>88</v>
      </c>
      <c r="B46" s="2" t="s">
        <v>89</v>
      </c>
      <c r="C46" s="16">
        <v>157</v>
      </c>
      <c r="D46" s="16">
        <v>11</v>
      </c>
      <c r="E46" s="16">
        <v>12</v>
      </c>
      <c r="F46" s="16">
        <v>154</v>
      </c>
      <c r="G46" s="16">
        <v>10</v>
      </c>
      <c r="H46" s="16">
        <v>13</v>
      </c>
      <c r="I46" s="16">
        <v>151</v>
      </c>
      <c r="J46" s="16">
        <v>9</v>
      </c>
      <c r="K46" s="16">
        <v>10</v>
      </c>
      <c r="L46" s="16">
        <f t="shared" si="0"/>
        <v>-3</v>
      </c>
      <c r="M46" s="16">
        <f t="shared" si="1"/>
        <v>-1</v>
      </c>
      <c r="N46" s="16">
        <f t="shared" si="2"/>
        <v>1</v>
      </c>
      <c r="O46" s="16">
        <f t="shared" si="3"/>
        <v>-3</v>
      </c>
      <c r="P46" s="16">
        <f t="shared" si="4"/>
        <v>-1</v>
      </c>
      <c r="Q46" s="16">
        <f t="shared" si="5"/>
        <v>-3</v>
      </c>
    </row>
    <row r="47" spans="1:17" ht="12.75">
      <c r="A47" s="6" t="s">
        <v>90</v>
      </c>
      <c r="B47" s="2" t="s">
        <v>91</v>
      </c>
      <c r="C47" s="16">
        <v>494</v>
      </c>
      <c r="D47" s="16">
        <v>22</v>
      </c>
      <c r="E47" s="16">
        <v>24</v>
      </c>
      <c r="F47" s="16">
        <v>496</v>
      </c>
      <c r="G47" s="16">
        <v>18</v>
      </c>
      <c r="H47" s="16">
        <v>24</v>
      </c>
      <c r="I47" s="16">
        <v>501</v>
      </c>
      <c r="J47" s="16">
        <v>30</v>
      </c>
      <c r="K47" s="16">
        <v>29</v>
      </c>
      <c r="L47" s="16">
        <f t="shared" si="0"/>
        <v>2</v>
      </c>
      <c r="M47" s="16">
        <f t="shared" si="1"/>
        <v>-4</v>
      </c>
      <c r="N47" s="16">
        <f t="shared" si="2"/>
        <v>0</v>
      </c>
      <c r="O47" s="16">
        <f t="shared" si="3"/>
        <v>5</v>
      </c>
      <c r="P47" s="16">
        <f t="shared" si="4"/>
        <v>12</v>
      </c>
      <c r="Q47" s="16">
        <f t="shared" si="5"/>
        <v>5</v>
      </c>
    </row>
    <row r="48" spans="1:17" ht="51" customHeight="1">
      <c r="A48" s="6" t="s">
        <v>92</v>
      </c>
      <c r="B48" s="2" t="s">
        <v>93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f t="shared" si="0"/>
        <v>0</v>
      </c>
      <c r="M48" s="16">
        <f t="shared" si="1"/>
        <v>0</v>
      </c>
      <c r="N48" s="16">
        <f t="shared" si="2"/>
        <v>0</v>
      </c>
      <c r="O48" s="16">
        <f t="shared" si="3"/>
        <v>0</v>
      </c>
      <c r="P48" s="16">
        <f t="shared" si="4"/>
        <v>0</v>
      </c>
      <c r="Q48" s="16">
        <f t="shared" si="5"/>
        <v>0</v>
      </c>
    </row>
    <row r="49" spans="1:17" ht="12.75">
      <c r="A49" s="6" t="s">
        <v>94</v>
      </c>
      <c r="B49" s="2" t="s">
        <v>95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f t="shared" si="0"/>
        <v>0</v>
      </c>
      <c r="M49" s="16">
        <f t="shared" si="1"/>
        <v>0</v>
      </c>
      <c r="N49" s="16">
        <f t="shared" si="2"/>
        <v>0</v>
      </c>
      <c r="O49" s="16">
        <f t="shared" si="3"/>
        <v>0</v>
      </c>
      <c r="P49" s="16">
        <f t="shared" si="4"/>
        <v>0</v>
      </c>
      <c r="Q49" s="16">
        <f t="shared" si="5"/>
        <v>0</v>
      </c>
    </row>
    <row r="50" spans="1:17" ht="12.75">
      <c r="A50" s="6" t="s">
        <v>23</v>
      </c>
      <c r="B50" s="2" t="s">
        <v>24</v>
      </c>
      <c r="C50" s="16">
        <v>12</v>
      </c>
      <c r="D50" s="16">
        <v>259</v>
      </c>
      <c r="E50" s="16">
        <v>119</v>
      </c>
      <c r="F50" s="16">
        <v>3</v>
      </c>
      <c r="G50" s="16">
        <v>201</v>
      </c>
      <c r="H50" s="16">
        <v>152</v>
      </c>
      <c r="I50" s="16">
        <v>6</v>
      </c>
      <c r="J50" s="16">
        <v>251</v>
      </c>
      <c r="K50" s="16">
        <v>136</v>
      </c>
      <c r="L50" s="16">
        <f t="shared" si="0"/>
        <v>-9</v>
      </c>
      <c r="M50" s="16">
        <f t="shared" si="1"/>
        <v>-58</v>
      </c>
      <c r="N50" s="16">
        <f t="shared" si="2"/>
        <v>33</v>
      </c>
      <c r="O50" s="16">
        <f t="shared" si="3"/>
        <v>3</v>
      </c>
      <c r="P50" s="16">
        <f t="shared" si="4"/>
        <v>50</v>
      </c>
      <c r="Q50" s="16">
        <f t="shared" si="5"/>
        <v>-16</v>
      </c>
    </row>
    <row r="51" spans="1:17" ht="12.75">
      <c r="A51" s="3"/>
      <c r="B51" s="8" t="s">
        <v>25</v>
      </c>
      <c r="C51" s="17">
        <f aca="true" t="shared" si="6" ref="C51:K51">SUM(C5:C7)+SUM(C32:C50)</f>
        <v>12211</v>
      </c>
      <c r="D51" s="17">
        <f t="shared" si="6"/>
        <v>853</v>
      </c>
      <c r="E51" s="17">
        <f t="shared" si="6"/>
        <v>892</v>
      </c>
      <c r="F51" s="17">
        <f t="shared" si="6"/>
        <v>11860</v>
      </c>
      <c r="G51" s="17">
        <f t="shared" si="6"/>
        <v>779</v>
      </c>
      <c r="H51" s="17">
        <f t="shared" si="6"/>
        <v>1130</v>
      </c>
      <c r="I51" s="17">
        <f t="shared" si="6"/>
        <v>11650</v>
      </c>
      <c r="J51" s="17">
        <f t="shared" si="6"/>
        <v>749</v>
      </c>
      <c r="K51" s="17">
        <f t="shared" si="6"/>
        <v>924</v>
      </c>
      <c r="L51" s="17">
        <f t="shared" si="0"/>
        <v>-351</v>
      </c>
      <c r="M51" s="17">
        <f t="shared" si="1"/>
        <v>-74</v>
      </c>
      <c r="N51" s="17">
        <f t="shared" si="2"/>
        <v>238</v>
      </c>
      <c r="O51" s="17">
        <f t="shared" si="3"/>
        <v>-210</v>
      </c>
      <c r="P51" s="17">
        <f t="shared" si="4"/>
        <v>-30</v>
      </c>
      <c r="Q51" s="17">
        <f t="shared" si="5"/>
        <v>-206</v>
      </c>
    </row>
    <row r="52" spans="6:11" ht="12.75">
      <c r="F52" s="9"/>
      <c r="G52" s="9"/>
      <c r="H52" s="9"/>
      <c r="I52" s="9"/>
      <c r="J52" s="9"/>
      <c r="K52" s="9"/>
    </row>
    <row r="53" ht="12.75">
      <c r="A53" s="5" t="s">
        <v>96</v>
      </c>
    </row>
    <row r="54" spans="1:14" ht="35.25" customHeight="1">
      <c r="A54" s="10" t="s">
        <v>98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232" ht="12.75">
      <c r="C232" s="1"/>
    </row>
  </sheetData>
  <sheetProtection/>
  <mergeCells count="8">
    <mergeCell ref="A54:N54"/>
    <mergeCell ref="I3:K3"/>
    <mergeCell ref="O3:Q3"/>
    <mergeCell ref="A1:N1"/>
    <mergeCell ref="A3:B4"/>
    <mergeCell ref="C3:E3"/>
    <mergeCell ref="F3:H3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2015-03-12T10:56:48Z</cp:lastPrinted>
  <dcterms:created xsi:type="dcterms:W3CDTF">2010-05-27T06:55:09Z</dcterms:created>
  <dcterms:modified xsi:type="dcterms:W3CDTF">2015-04-14T09:15:54Z</dcterms:modified>
  <cp:category/>
  <cp:version/>
  <cp:contentType/>
  <cp:contentStatus/>
</cp:coreProperties>
</file>