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7605" activeTab="0"/>
  </bookViews>
  <sheets>
    <sheet name="6.10" sheetId="1" r:id="rId1"/>
  </sheets>
  <definedNames>
    <definedName name="_xlnm.Print_Area" localSheetId="0">'6.10'!$A$1:$AE$27</definedName>
  </definedNames>
  <calcPr fullCalcOnLoad="1"/>
</workbook>
</file>

<file path=xl/sharedStrings.xml><?xml version="1.0" encoding="utf-8"?>
<sst xmlns="http://schemas.openxmlformats.org/spreadsheetml/2006/main" count="69" uniqueCount="29">
  <si>
    <t>di cui femmine</t>
  </si>
  <si>
    <t>Corso di laurea in Lingue e comunicazione per il territorio, l'impresa e il turismo (LIN)</t>
  </si>
  <si>
    <t>Corso di laurea in Scienze politiche e delle relazioni internazionali (SPO)</t>
  </si>
  <si>
    <t>Corsi di laurea in Scienze dell'economia e della gestione aziendale (ECO)</t>
  </si>
  <si>
    <t>Corso di laurea in Scienze dell'educazione (EDU)</t>
  </si>
  <si>
    <t>Corso di laurea in Scienze della formazione primaria (SFP)</t>
  </si>
  <si>
    <t>Totale corsi di laurea e laurea specialistica</t>
  </si>
  <si>
    <t>Master di I° livello in Funzioni di coordinamento per le professioni sanitarie</t>
  </si>
  <si>
    <t>Totale Ateneo</t>
  </si>
  <si>
    <t>Residenti in
Valle d'Aosta</t>
  </si>
  <si>
    <t>Totale generale</t>
  </si>
  <si>
    <t>Stranieri o non residenti in 
Valle d'Aosta</t>
  </si>
  <si>
    <t>Maschi e
femmine</t>
  </si>
  <si>
    <t>Master di I° livello in Gestione e formazione delle risorse umane</t>
  </si>
  <si>
    <t>2009-2010 
(dati al 31-07-2010)</t>
  </si>
  <si>
    <t>DIPARTIMENTO DI SCIENZE ECONOMICHE E POLITICHE</t>
  </si>
  <si>
    <t>DIPARTIMENTO DI SCIENZE UMANE E SOCIALI</t>
  </si>
  <si>
    <r>
      <t>Fonte:</t>
    </r>
    <r>
      <rPr>
        <sz val="7"/>
        <rFont val="Arial"/>
        <family val="2"/>
      </rPr>
      <t xml:space="preserve"> Università della Valle d'Aosta-Université de la Vallée d'Aoste</t>
    </r>
  </si>
  <si>
    <t>ANNI ACCADEMICI
FACOLTA' E CORSI DI LAUREA</t>
  </si>
  <si>
    <t>2010-2011 
(dati al 31-07-2011)</t>
  </si>
  <si>
    <t>2011-2012 
(dati al 31-07-2012)</t>
  </si>
  <si>
    <t>2012-2013 
(dati al 31-07-2013)</t>
  </si>
  <si>
    <t>Corso di laurea in pedagodia dell'infanzia (PED)</t>
  </si>
  <si>
    <t>Corso di laurea in Scienze e tecniche psicologiche (PSI</t>
  </si>
  <si>
    <t>Corso di laurea in Psicologia (PSI-S) e Corso di laurea Magistrale in Psicologia (PSI-M)</t>
  </si>
  <si>
    <r>
      <t xml:space="preserve">Tavola 6.10 - Studenti iscritti all'Università della Valle d'Aosta per facoltà, corso di studio e residenza - Valori assoluti </t>
    </r>
    <r>
      <rPr>
        <i/>
        <sz val="9"/>
        <rFont val="Arial"/>
        <family val="2"/>
      </rPr>
      <t xml:space="preserve">(a) - </t>
    </r>
    <r>
      <rPr>
        <b/>
        <sz val="9"/>
        <rFont val="Arial"/>
        <family val="2"/>
      </rPr>
      <t>Anni accademici 2009/2010 - 2013/2014</t>
    </r>
  </si>
  <si>
    <t>2013-2014 
(dati al 31-07-2014)</t>
  </si>
  <si>
    <t>Percorso Abilitante Speciale (PAS)</t>
  </si>
  <si>
    <t>(a) Fino all'a.a. 2012/2013 sono stati conteggiati gli studenti iscritti in regola con il pagamento delle tasse entro i termini stabiliti (alla data del 31 luglio successivo all'inizio dell'anno accademico), in linea con le statistiche richieste dal MIUR.
Dall'a.a. 2013/2014 sono stati conteggiati tutti gli studenti attivi al 31 luglio 2014 (in regola con il pagamento di almeno la prima rata delle tasse universitarie) in linea con l'adeguamento del MIUR ai dati presenti all'Anagrafe Nazionale Studenti.</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</si>
</sst>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
    <numFmt numFmtId="166" formatCode="_-* #,##0.0_-;\-* #,##0.0_-;_-* &quot;-&quot;_-;_-@_-"/>
    <numFmt numFmtId="167" formatCode="_(* #,##0_);_(* \(#,##0\);_(* &quot;-&quot;_);_(@_)"/>
    <numFmt numFmtId="168" formatCode="_(* #,##0.00_);_(* \(#,##0.00\);_(* &quot;-&quot;??_);_(@_)"/>
    <numFmt numFmtId="169" formatCode="_-&quot;L.&quot;\ * #,##0_-;\-&quot;L.&quot;\ * #,##0_-;_-&quot;L.&quot;\ * &quot;-&quot;_-;_-@_-"/>
    <numFmt numFmtId="170" formatCode="_(&quot;$&quot;* #,##0_);_(&quot;$&quot;* \(#,##0\);_(&quot;$&quot;* &quot;-&quot;_);_(@_)"/>
    <numFmt numFmtId="171" formatCode="_(&quot;$&quot;* #,##0.00_);_(&quot;$&quot;* \(#,##0.00\);_(&quot;$&quot;* &quot;-&quot;??_);_(@_)"/>
    <numFmt numFmtId="172" formatCode="[$-410]dddd\ d\ mmmm\ yyyy"/>
    <numFmt numFmtId="173" formatCode="h\.mm\.ss"/>
    <numFmt numFmtId="174" formatCode="_-* #,##0_-;\-* #,##0_-;_-* &quot;-&quot;??_-;_-@_-"/>
  </numFmts>
  <fonts count="47">
    <font>
      <sz val="10"/>
      <name val="Arial"/>
      <family val="0"/>
    </font>
    <font>
      <sz val="11"/>
      <color indexed="8"/>
      <name val="Calibri"/>
      <family val="2"/>
    </font>
    <font>
      <sz val="8"/>
      <name val="Arial"/>
      <family val="2"/>
    </font>
    <font>
      <b/>
      <sz val="10"/>
      <name val="DIN"/>
      <family val="0"/>
    </font>
    <font>
      <sz val="10"/>
      <name val="DIN"/>
      <family val="0"/>
    </font>
    <font>
      <b/>
      <sz val="9"/>
      <name val="Arial"/>
      <family val="2"/>
    </font>
    <font>
      <i/>
      <sz val="9"/>
      <name val="Arial"/>
      <family val="2"/>
    </font>
    <font>
      <i/>
      <sz val="8"/>
      <name val="Arial"/>
      <family val="2"/>
    </font>
    <font>
      <b/>
      <sz val="8"/>
      <name val="Arial"/>
      <family val="2"/>
    </font>
    <font>
      <b/>
      <i/>
      <sz val="8"/>
      <name val="Arial"/>
      <family val="2"/>
    </font>
    <font>
      <i/>
      <sz val="7"/>
      <name val="Arial"/>
      <family val="2"/>
    </font>
    <font>
      <sz val="7"/>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0"/>
      <color indexed="10"/>
      <name val="DIN"/>
      <family val="0"/>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0"/>
      <color rgb="FFFF0000"/>
      <name val="DIN"/>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border>
    <border>
      <left/>
      <right/>
      <top style="thin"/>
      <bottom/>
    </border>
    <border>
      <left/>
      <right/>
      <top style="thin"/>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1" applyNumberFormat="0" applyAlignment="0" applyProtection="0"/>
    <xf numFmtId="0" fontId="32" fillId="0" borderId="2" applyNumberFormat="0" applyFill="0" applyAlignment="0" applyProtection="0"/>
    <xf numFmtId="0" fontId="33" fillId="21" borderId="3" applyNumberFormat="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167" fontId="0" fillId="0" borderId="0" applyFont="0" applyFill="0" applyBorder="0" applyAlignment="0" applyProtection="0"/>
    <xf numFmtId="168" fontId="0" fillId="0" borderId="0" applyFont="0" applyFill="0" applyBorder="0" applyAlignment="0" applyProtection="0"/>
    <xf numFmtId="0" fontId="34"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35" fillId="29" borderId="0" applyNumberFormat="0" applyBorder="0" applyAlignment="0" applyProtection="0"/>
    <xf numFmtId="0" fontId="0" fillId="30" borderId="4" applyNumberFormat="0" applyFont="0" applyAlignment="0" applyProtection="0"/>
    <xf numFmtId="0" fontId="36" fillId="20" borderId="5"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42" fillId="0" borderId="8" applyNumberFormat="0" applyFill="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31" borderId="0" applyNumberFormat="0" applyBorder="0" applyAlignment="0" applyProtection="0"/>
    <xf numFmtId="0" fontId="45" fillId="32" borderId="0" applyNumberFormat="0" applyBorder="0" applyAlignment="0" applyProtection="0"/>
    <xf numFmtId="44" fontId="0" fillId="0" borderId="0" applyFont="0" applyFill="0" applyBorder="0" applyAlignment="0" applyProtection="0"/>
    <xf numFmtId="169" fontId="0" fillId="0" borderId="0" applyFont="0" applyFill="0" applyBorder="0" applyAlignment="0" applyProtection="0"/>
    <xf numFmtId="42" fontId="0" fillId="0" borderId="0" applyFont="0" applyFill="0" applyBorder="0" applyAlignment="0" applyProtection="0"/>
    <xf numFmtId="170" fontId="0" fillId="0" borderId="0" applyFont="0" applyFill="0" applyBorder="0" applyAlignment="0" applyProtection="0"/>
    <xf numFmtId="171" fontId="0" fillId="0" borderId="0" applyFont="0" applyFill="0" applyBorder="0" applyAlignment="0" applyProtection="0"/>
  </cellStyleXfs>
  <cellXfs count="71">
    <xf numFmtId="0" fontId="0" fillId="0" borderId="0" xfId="0" applyAlignment="1">
      <alignment/>
    </xf>
    <xf numFmtId="0" fontId="4" fillId="0" borderId="0" xfId="0" applyFont="1" applyAlignment="1">
      <alignment/>
    </xf>
    <xf numFmtId="0" fontId="4" fillId="0" borderId="0" xfId="0" applyFont="1" applyAlignment="1">
      <alignment vertical="center"/>
    </xf>
    <xf numFmtId="0" fontId="4" fillId="0" borderId="0" xfId="0" applyFont="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left" vertical="center" wrapText="1"/>
    </xf>
    <xf numFmtId="0" fontId="2" fillId="0" borderId="10" xfId="0" applyFont="1" applyBorder="1" applyAlignment="1">
      <alignment horizontal="center" vertical="center" wrapText="1"/>
    </xf>
    <xf numFmtId="0" fontId="2" fillId="0" borderId="0" xfId="0" applyFont="1" applyBorder="1" applyAlignment="1">
      <alignment horizontal="center" vertical="center" wrapText="1"/>
    </xf>
    <xf numFmtId="0" fontId="7" fillId="0" borderId="0" xfId="0" applyFont="1" applyBorder="1" applyAlignment="1">
      <alignment horizontal="center" vertical="center" wrapText="1"/>
    </xf>
    <xf numFmtId="0" fontId="2" fillId="0" borderId="0" xfId="0" applyFont="1" applyBorder="1" applyAlignment="1">
      <alignment horizontal="center" vertical="center"/>
    </xf>
    <xf numFmtId="0" fontId="7" fillId="0" borderId="0" xfId="0" applyFont="1" applyBorder="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3" fontId="9" fillId="0" borderId="0" xfId="0" applyNumberFormat="1" applyFont="1" applyBorder="1" applyAlignment="1">
      <alignment horizontal="right" vertical="center"/>
    </xf>
    <xf numFmtId="0" fontId="5" fillId="0" borderId="0" xfId="0" applyFont="1" applyBorder="1" applyAlignment="1">
      <alignment horizontal="left" vertical="center" wrapText="1"/>
    </xf>
    <xf numFmtId="0" fontId="5" fillId="0" borderId="10" xfId="0" applyFont="1" applyBorder="1" applyAlignment="1">
      <alignment horizontal="left" vertical="center" wrapText="1"/>
    </xf>
    <xf numFmtId="0" fontId="2" fillId="0" borderId="10" xfId="0" applyFont="1" applyBorder="1" applyAlignment="1">
      <alignment horizontal="left" vertical="center" wrapText="1"/>
    </xf>
    <xf numFmtId="0" fontId="8" fillId="0" borderId="10" xfId="0" applyFont="1" applyBorder="1" applyAlignment="1">
      <alignment horizontal="left" vertical="center"/>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9" fillId="0" borderId="0" xfId="0" applyFont="1" applyBorder="1" applyAlignment="1">
      <alignment horizontal="right" vertical="center"/>
    </xf>
    <xf numFmtId="0" fontId="2" fillId="0" borderId="0" xfId="0" applyFont="1" applyAlignment="1">
      <alignment horizontal="justify" vertical="center" wrapText="1"/>
    </xf>
    <xf numFmtId="0" fontId="8" fillId="0" borderId="10" xfId="0" applyFont="1" applyBorder="1" applyAlignment="1">
      <alignment/>
    </xf>
    <xf numFmtId="0" fontId="8" fillId="0" borderId="0" xfId="0" applyFont="1" applyBorder="1" applyAlignment="1">
      <alignment/>
    </xf>
    <xf numFmtId="0" fontId="8" fillId="0" borderId="11" xfId="0" applyFont="1" applyBorder="1" applyAlignment="1">
      <alignment vertical="center"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7" fillId="0" borderId="0" xfId="0" applyFont="1" applyAlignment="1">
      <alignment horizontal="center" vertical="center" wrapText="1"/>
    </xf>
    <xf numFmtId="0" fontId="7" fillId="0" borderId="0" xfId="0" applyFont="1" applyAlignment="1">
      <alignment horizontal="center" vertical="center"/>
    </xf>
    <xf numFmtId="0" fontId="2" fillId="0" borderId="0" xfId="0" applyFont="1" applyAlignment="1">
      <alignment horizontal="center" vertical="center"/>
    </xf>
    <xf numFmtId="0" fontId="9" fillId="0" borderId="10" xfId="0" applyFont="1" applyBorder="1" applyAlignment="1">
      <alignment horizontal="center" vertical="center"/>
    </xf>
    <xf numFmtId="0" fontId="2" fillId="0" borderId="12" xfId="0" applyFont="1" applyBorder="1" applyAlignment="1">
      <alignment horizontal="center" vertical="center" wrapText="1"/>
    </xf>
    <xf numFmtId="0" fontId="3" fillId="0" borderId="0" xfId="0" applyFont="1" applyAlignment="1">
      <alignment/>
    </xf>
    <xf numFmtId="0" fontId="8" fillId="0" borderId="0" xfId="0" applyFont="1" applyAlignment="1">
      <alignment horizontal="left" vertical="center" wrapText="1"/>
    </xf>
    <xf numFmtId="0" fontId="8" fillId="0" borderId="0" xfId="0" applyFont="1" applyAlignment="1">
      <alignment horizontal="center" vertical="center" wrapText="1"/>
    </xf>
    <xf numFmtId="0" fontId="8" fillId="0" borderId="0" xfId="0" applyFont="1" applyBorder="1" applyAlignment="1">
      <alignment horizontal="center" vertical="center" wrapText="1"/>
    </xf>
    <xf numFmtId="0" fontId="9" fillId="0" borderId="0" xfId="0" applyFont="1" applyBorder="1" applyAlignment="1">
      <alignment horizontal="center" vertical="center" wrapText="1"/>
    </xf>
    <xf numFmtId="0" fontId="3" fillId="0" borderId="0" xfId="0" applyFont="1" applyAlignment="1">
      <alignment vertical="center"/>
    </xf>
    <xf numFmtId="0" fontId="7" fillId="0" borderId="12" xfId="0" applyFont="1" applyBorder="1" applyAlignment="1">
      <alignment horizontal="center" vertical="center" wrapText="1"/>
    </xf>
    <xf numFmtId="0" fontId="9" fillId="0" borderId="0" xfId="0" applyFont="1" applyAlignment="1">
      <alignment horizontal="center" vertical="center" wrapText="1"/>
    </xf>
    <xf numFmtId="174" fontId="8" fillId="0" borderId="10" xfId="49" applyNumberFormat="1" applyFont="1" applyBorder="1" applyAlignment="1">
      <alignment horizontal="center" vertical="center"/>
    </xf>
    <xf numFmtId="0" fontId="8" fillId="0" borderId="0" xfId="0" applyFont="1" applyBorder="1" applyAlignment="1">
      <alignment horizontal="center" vertical="center"/>
    </xf>
    <xf numFmtId="0" fontId="9" fillId="0" borderId="0" xfId="0" applyFont="1" applyBorder="1" applyAlignment="1">
      <alignment horizontal="center" vertical="center"/>
    </xf>
    <xf numFmtId="3" fontId="8" fillId="0" borderId="0" xfId="0" applyNumberFormat="1" applyFont="1" applyBorder="1" applyAlignment="1">
      <alignment horizontal="center" vertical="center"/>
    </xf>
    <xf numFmtId="3" fontId="9" fillId="0" borderId="0" xfId="0" applyNumberFormat="1" applyFont="1" applyBorder="1" applyAlignment="1">
      <alignment horizontal="center" vertical="center"/>
    </xf>
    <xf numFmtId="0" fontId="2"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2"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8" fillId="0" borderId="10" xfId="0" applyFont="1" applyFill="1" applyBorder="1" applyAlignment="1">
      <alignment horizontal="center" vertical="center"/>
    </xf>
    <xf numFmtId="0" fontId="9" fillId="0" borderId="10" xfId="0" applyFont="1" applyFill="1" applyBorder="1" applyAlignment="1">
      <alignment horizontal="center" vertical="center"/>
    </xf>
    <xf numFmtId="174" fontId="8" fillId="0" borderId="10" xfId="49" applyNumberFormat="1" applyFont="1" applyFill="1" applyBorder="1" applyAlignment="1">
      <alignment horizontal="center" vertical="center"/>
    </xf>
    <xf numFmtId="3" fontId="8" fillId="0" borderId="0" xfId="0" applyNumberFormat="1" applyFont="1" applyFill="1" applyBorder="1" applyAlignment="1">
      <alignment horizontal="center" vertical="center"/>
    </xf>
    <xf numFmtId="3" fontId="9" fillId="0" borderId="0" xfId="0" applyNumberFormat="1" applyFont="1" applyFill="1" applyBorder="1" applyAlignment="1">
      <alignment horizontal="center" vertical="center"/>
    </xf>
    <xf numFmtId="0" fontId="2"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46" fillId="0" borderId="0" xfId="0" applyFont="1" applyAlignment="1">
      <alignment vertical="center"/>
    </xf>
    <xf numFmtId="0" fontId="5" fillId="0" borderId="0" xfId="0" applyFont="1" applyBorder="1" applyAlignment="1">
      <alignment horizontal="left" vertical="center" wrapText="1"/>
    </xf>
    <xf numFmtId="0" fontId="2" fillId="0" borderId="11" xfId="0" applyFont="1" applyBorder="1" applyAlignment="1">
      <alignment horizontal="left" vertical="center" wrapText="1"/>
    </xf>
    <xf numFmtId="0" fontId="2" fillId="0" borderId="0" xfId="0" applyFont="1" applyBorder="1" applyAlignment="1">
      <alignment horizontal="left" vertical="center" wrapText="1"/>
    </xf>
    <xf numFmtId="0" fontId="2" fillId="0" borderId="10" xfId="0" applyFont="1" applyBorder="1" applyAlignment="1">
      <alignment horizontal="left" vertical="center" wrapText="1"/>
    </xf>
    <xf numFmtId="0" fontId="8" fillId="0" borderId="12"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0" xfId="0" applyFont="1" applyBorder="1" applyAlignment="1">
      <alignment horizontal="center" vertical="center" wrapText="1"/>
    </xf>
    <xf numFmtId="0" fontId="10" fillId="0" borderId="0" xfId="0" applyFont="1" applyAlignment="1">
      <alignment horizontal="left"/>
    </xf>
    <xf numFmtId="0" fontId="2" fillId="0" borderId="10" xfId="0" applyFont="1" applyBorder="1" applyAlignment="1">
      <alignment vertical="center" wrapText="1"/>
    </xf>
    <xf numFmtId="0" fontId="11" fillId="0" borderId="0" xfId="0" applyFont="1" applyAlignment="1">
      <alignment vertical="center"/>
    </xf>
    <xf numFmtId="0" fontId="11" fillId="0" borderId="0" xfId="0" applyFont="1" applyAlignment="1">
      <alignment vertical="center" wrapText="1"/>
    </xf>
  </cellXfs>
  <cellStyles count="55">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Dezimal [0]_Foglio1" xfId="42"/>
    <cellStyle name="Dezimal_Foglio1" xfId="43"/>
    <cellStyle name="Input" xfId="44"/>
    <cellStyle name="Comma" xfId="45"/>
    <cellStyle name="Migliaia (0)_aggancio anagrafe" xfId="46"/>
    <cellStyle name="Comma [0]" xfId="47"/>
    <cellStyle name="Migliaia [0] 2" xfId="48"/>
    <cellStyle name="Migliaia 2" xfId="49"/>
    <cellStyle name="Neutrale" xfId="50"/>
    <cellStyle name="Nota" xfId="51"/>
    <cellStyle name="Output" xfId="52"/>
    <cellStyle name="Percent"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Valuta (0)_aggancio anagrafe" xfId="65"/>
    <cellStyle name="Currency [0]" xfId="66"/>
    <cellStyle name="Währung [0]_Foglio1" xfId="67"/>
    <cellStyle name="Währung_Foglio1"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E27"/>
  <sheetViews>
    <sheetView tabSelected="1" zoomScaleSheetLayoutView="100" workbookViewId="0" topLeftCell="A1">
      <selection activeCell="AB35" sqref="AB35"/>
    </sheetView>
  </sheetViews>
  <sheetFormatPr defaultColWidth="9.140625" defaultRowHeight="12.75"/>
  <cols>
    <col min="1" max="1" width="43.8515625" style="1" customWidth="1"/>
    <col min="2" max="7" width="7.7109375" style="3" customWidth="1"/>
    <col min="8" max="15" width="7.7109375" style="2" customWidth="1"/>
    <col min="16" max="16" width="8.00390625" style="2" customWidth="1"/>
    <col min="17" max="25" width="7.7109375" style="2" customWidth="1"/>
    <col min="26" max="31" width="7.7109375" style="1" customWidth="1"/>
    <col min="32" max="16384" width="9.140625" style="1" customWidth="1"/>
  </cols>
  <sheetData>
    <row r="1" spans="1:19" ht="12.75">
      <c r="A1" s="60" t="s">
        <v>25</v>
      </c>
      <c r="B1" s="60"/>
      <c r="C1" s="60"/>
      <c r="D1" s="60"/>
      <c r="E1" s="60"/>
      <c r="F1" s="60"/>
      <c r="G1" s="60"/>
      <c r="H1" s="60"/>
      <c r="I1" s="60"/>
      <c r="J1" s="60"/>
      <c r="K1" s="60"/>
      <c r="L1" s="60"/>
      <c r="M1" s="60"/>
      <c r="N1" s="60"/>
      <c r="O1" s="60"/>
      <c r="P1" s="60"/>
      <c r="Q1" s="60"/>
      <c r="R1" s="60"/>
      <c r="S1" s="60"/>
    </row>
    <row r="2" spans="1:19" ht="12.75">
      <c r="A2" s="15"/>
      <c r="B2" s="15"/>
      <c r="C2" s="15"/>
      <c r="D2" s="15"/>
      <c r="E2" s="15"/>
      <c r="F2" s="15"/>
      <c r="G2" s="15"/>
      <c r="H2" s="14"/>
      <c r="I2" s="14"/>
      <c r="J2" s="15"/>
      <c r="K2" s="15"/>
      <c r="L2" s="15"/>
      <c r="M2" s="15"/>
      <c r="N2" s="14"/>
      <c r="O2" s="14"/>
      <c r="P2" s="15"/>
      <c r="Q2" s="15"/>
      <c r="R2" s="15"/>
      <c r="S2" s="15"/>
    </row>
    <row r="3" spans="1:31" ht="22.5" customHeight="1">
      <c r="A3" s="61" t="s">
        <v>18</v>
      </c>
      <c r="B3" s="64" t="s">
        <v>14</v>
      </c>
      <c r="C3" s="64"/>
      <c r="D3" s="64"/>
      <c r="E3" s="64"/>
      <c r="F3" s="64"/>
      <c r="G3" s="64"/>
      <c r="H3" s="65" t="s">
        <v>19</v>
      </c>
      <c r="I3" s="65"/>
      <c r="J3" s="64"/>
      <c r="K3" s="64"/>
      <c r="L3" s="64"/>
      <c r="M3" s="64"/>
      <c r="N3" s="65" t="s">
        <v>20</v>
      </c>
      <c r="O3" s="65"/>
      <c r="P3" s="64"/>
      <c r="Q3" s="64"/>
      <c r="R3" s="64"/>
      <c r="S3" s="64"/>
      <c r="T3" s="65" t="s">
        <v>21</v>
      </c>
      <c r="U3" s="65"/>
      <c r="V3" s="64"/>
      <c r="W3" s="64"/>
      <c r="X3" s="64"/>
      <c r="Y3" s="64"/>
      <c r="Z3" s="65" t="s">
        <v>26</v>
      </c>
      <c r="AA3" s="65"/>
      <c r="AB3" s="64"/>
      <c r="AC3" s="64"/>
      <c r="AD3" s="64"/>
      <c r="AE3" s="64"/>
    </row>
    <row r="4" spans="1:31" ht="22.5" customHeight="1">
      <c r="A4" s="62"/>
      <c r="B4" s="66" t="s">
        <v>9</v>
      </c>
      <c r="C4" s="66"/>
      <c r="D4" s="66" t="s">
        <v>11</v>
      </c>
      <c r="E4" s="66"/>
      <c r="F4" s="66" t="s">
        <v>10</v>
      </c>
      <c r="G4" s="66"/>
      <c r="H4" s="64" t="s">
        <v>9</v>
      </c>
      <c r="I4" s="64"/>
      <c r="J4" s="66" t="s">
        <v>11</v>
      </c>
      <c r="K4" s="66"/>
      <c r="L4" s="64" t="s">
        <v>10</v>
      </c>
      <c r="M4" s="64"/>
      <c r="N4" s="64" t="s">
        <v>9</v>
      </c>
      <c r="O4" s="64"/>
      <c r="P4" s="66" t="s">
        <v>11</v>
      </c>
      <c r="Q4" s="66"/>
      <c r="R4" s="64" t="s">
        <v>10</v>
      </c>
      <c r="S4" s="64"/>
      <c r="T4" s="64" t="s">
        <v>9</v>
      </c>
      <c r="U4" s="64"/>
      <c r="V4" s="66" t="s">
        <v>11</v>
      </c>
      <c r="W4" s="66"/>
      <c r="X4" s="64" t="s">
        <v>10</v>
      </c>
      <c r="Y4" s="64"/>
      <c r="Z4" s="64" t="s">
        <v>9</v>
      </c>
      <c r="AA4" s="64"/>
      <c r="AB4" s="66" t="s">
        <v>11</v>
      </c>
      <c r="AC4" s="66"/>
      <c r="AD4" s="64" t="s">
        <v>10</v>
      </c>
      <c r="AE4" s="64"/>
    </row>
    <row r="5" spans="1:31" ht="22.5">
      <c r="A5" s="63"/>
      <c r="B5" s="31" t="s">
        <v>12</v>
      </c>
      <c r="C5" s="38" t="s">
        <v>0</v>
      </c>
      <c r="D5" s="31" t="s">
        <v>12</v>
      </c>
      <c r="E5" s="38" t="s">
        <v>0</v>
      </c>
      <c r="F5" s="31" t="s">
        <v>12</v>
      </c>
      <c r="G5" s="38" t="s">
        <v>0</v>
      </c>
      <c r="H5" s="31" t="s">
        <v>12</v>
      </c>
      <c r="I5" s="38" t="s">
        <v>0</v>
      </c>
      <c r="J5" s="31" t="s">
        <v>12</v>
      </c>
      <c r="K5" s="38" t="s">
        <v>0</v>
      </c>
      <c r="L5" s="31" t="s">
        <v>12</v>
      </c>
      <c r="M5" s="38" t="s">
        <v>0</v>
      </c>
      <c r="N5" s="31" t="s">
        <v>12</v>
      </c>
      <c r="O5" s="38" t="s">
        <v>0</v>
      </c>
      <c r="P5" s="31" t="s">
        <v>12</v>
      </c>
      <c r="Q5" s="38" t="s">
        <v>0</v>
      </c>
      <c r="R5" s="31" t="s">
        <v>12</v>
      </c>
      <c r="S5" s="38" t="s">
        <v>0</v>
      </c>
      <c r="T5" s="31" t="s">
        <v>12</v>
      </c>
      <c r="U5" s="38" t="s">
        <v>0</v>
      </c>
      <c r="V5" s="31" t="s">
        <v>12</v>
      </c>
      <c r="W5" s="38" t="s">
        <v>0</v>
      </c>
      <c r="X5" s="31" t="s">
        <v>12</v>
      </c>
      <c r="Y5" s="38" t="s">
        <v>0</v>
      </c>
      <c r="Z5" s="31" t="s">
        <v>12</v>
      </c>
      <c r="AA5" s="38" t="s">
        <v>0</v>
      </c>
      <c r="AB5" s="31" t="s">
        <v>12</v>
      </c>
      <c r="AC5" s="38" t="s">
        <v>0</v>
      </c>
      <c r="AD5" s="31" t="s">
        <v>12</v>
      </c>
      <c r="AE5" s="38" t="s">
        <v>0</v>
      </c>
    </row>
    <row r="6" spans="1:31" s="32" customFormat="1" ht="12.75">
      <c r="A6" s="24" t="s">
        <v>15</v>
      </c>
      <c r="B6" s="34"/>
      <c r="C6" s="34"/>
      <c r="D6" s="34"/>
      <c r="E6" s="34"/>
      <c r="F6" s="34"/>
      <c r="G6" s="34"/>
      <c r="H6" s="35"/>
      <c r="I6" s="36"/>
      <c r="J6" s="35"/>
      <c r="K6" s="36"/>
      <c r="L6" s="35"/>
      <c r="M6" s="36"/>
      <c r="N6" s="35"/>
      <c r="O6" s="36"/>
      <c r="P6" s="35"/>
      <c r="Q6" s="36"/>
      <c r="R6" s="35"/>
      <c r="S6" s="36"/>
      <c r="T6" s="35"/>
      <c r="U6" s="36"/>
      <c r="V6" s="35"/>
      <c r="W6" s="36"/>
      <c r="X6" s="35"/>
      <c r="Y6" s="36"/>
      <c r="Z6" s="35"/>
      <c r="AA6" s="36"/>
      <c r="AB6" s="35"/>
      <c r="AC6" s="36"/>
      <c r="AD6" s="35"/>
      <c r="AE6" s="36"/>
    </row>
    <row r="7" spans="1:31" ht="22.5">
      <c r="A7" s="5" t="s">
        <v>2</v>
      </c>
      <c r="B7" s="12">
        <v>137</v>
      </c>
      <c r="C7" s="27">
        <v>76</v>
      </c>
      <c r="D7" s="12">
        <v>16</v>
      </c>
      <c r="E7" s="27">
        <v>10</v>
      </c>
      <c r="F7" s="12">
        <v>153</v>
      </c>
      <c r="G7" s="27">
        <v>86</v>
      </c>
      <c r="H7" s="7">
        <v>134</v>
      </c>
      <c r="I7" s="27">
        <v>75</v>
      </c>
      <c r="J7" s="7">
        <v>20</v>
      </c>
      <c r="K7" s="27">
        <v>10</v>
      </c>
      <c r="L7" s="7">
        <v>154</v>
      </c>
      <c r="M7" s="27">
        <v>85</v>
      </c>
      <c r="N7" s="7">
        <v>140</v>
      </c>
      <c r="O7" s="27">
        <v>76</v>
      </c>
      <c r="P7" s="7">
        <v>22</v>
      </c>
      <c r="Q7" s="27">
        <v>13</v>
      </c>
      <c r="R7" s="7">
        <v>162</v>
      </c>
      <c r="S7" s="27">
        <v>89</v>
      </c>
      <c r="T7" s="45">
        <v>141</v>
      </c>
      <c r="U7" s="46">
        <v>77</v>
      </c>
      <c r="V7" s="45">
        <v>25</v>
      </c>
      <c r="W7" s="46">
        <v>16</v>
      </c>
      <c r="X7" s="45">
        <v>166</v>
      </c>
      <c r="Y7" s="46">
        <v>93</v>
      </c>
      <c r="Z7" s="45">
        <v>162</v>
      </c>
      <c r="AA7" s="46">
        <v>85</v>
      </c>
      <c r="AB7" s="45">
        <v>27</v>
      </c>
      <c r="AC7" s="46">
        <v>17</v>
      </c>
      <c r="AD7" s="45">
        <f>Z7+AB7</f>
        <v>189</v>
      </c>
      <c r="AE7" s="46">
        <f>AA7+AC7</f>
        <v>102</v>
      </c>
    </row>
    <row r="8" spans="1:31" s="2" customFormat="1" ht="22.5">
      <c r="A8" s="16" t="s">
        <v>3</v>
      </c>
      <c r="B8" s="6">
        <v>170</v>
      </c>
      <c r="C8" s="25">
        <v>96</v>
      </c>
      <c r="D8" s="6">
        <v>11</v>
      </c>
      <c r="E8" s="25">
        <v>5</v>
      </c>
      <c r="F8" s="6">
        <v>181</v>
      </c>
      <c r="G8" s="25">
        <v>101</v>
      </c>
      <c r="H8" s="6">
        <v>186</v>
      </c>
      <c r="I8" s="25">
        <v>111</v>
      </c>
      <c r="J8" s="6">
        <v>10</v>
      </c>
      <c r="K8" s="25">
        <v>4</v>
      </c>
      <c r="L8" s="6">
        <v>196</v>
      </c>
      <c r="M8" s="25">
        <v>115</v>
      </c>
      <c r="N8" s="6">
        <v>200</v>
      </c>
      <c r="O8" s="25">
        <v>115</v>
      </c>
      <c r="P8" s="6">
        <v>9</v>
      </c>
      <c r="Q8" s="25">
        <v>4</v>
      </c>
      <c r="R8" s="6">
        <v>209</v>
      </c>
      <c r="S8" s="25">
        <v>119</v>
      </c>
      <c r="T8" s="47">
        <v>201</v>
      </c>
      <c r="U8" s="48">
        <v>107</v>
      </c>
      <c r="V8" s="47">
        <v>10</v>
      </c>
      <c r="W8" s="48">
        <v>5</v>
      </c>
      <c r="X8" s="47">
        <v>211</v>
      </c>
      <c r="Y8" s="48">
        <v>112</v>
      </c>
      <c r="Z8" s="47">
        <v>200</v>
      </c>
      <c r="AA8" s="48">
        <v>100</v>
      </c>
      <c r="AB8" s="47">
        <v>19</v>
      </c>
      <c r="AC8" s="48">
        <v>10</v>
      </c>
      <c r="AD8" s="47">
        <f>Z8+AB8</f>
        <v>219</v>
      </c>
      <c r="AE8" s="48">
        <f>AA8+AC8</f>
        <v>110</v>
      </c>
    </row>
    <row r="9" spans="1:31" s="2" customFormat="1" ht="12.75">
      <c r="A9" s="5"/>
      <c r="B9" s="7"/>
      <c r="C9" s="8"/>
      <c r="D9" s="7"/>
      <c r="E9" s="8"/>
      <c r="F9" s="7"/>
      <c r="G9" s="8"/>
      <c r="H9" s="7"/>
      <c r="I9" s="8"/>
      <c r="J9" s="7"/>
      <c r="K9" s="8"/>
      <c r="L9" s="7"/>
      <c r="M9" s="8"/>
      <c r="N9" s="7"/>
      <c r="O9" s="8"/>
      <c r="P9" s="7"/>
      <c r="Q9" s="8"/>
      <c r="R9" s="7"/>
      <c r="S9" s="8"/>
      <c r="T9" s="45"/>
      <c r="U9" s="49"/>
      <c r="V9" s="45"/>
      <c r="W9" s="49"/>
      <c r="X9" s="45"/>
      <c r="Y9" s="49"/>
      <c r="Z9" s="45"/>
      <c r="AA9" s="49"/>
      <c r="AB9" s="45"/>
      <c r="AC9" s="49"/>
      <c r="AD9" s="45"/>
      <c r="AE9" s="49"/>
    </row>
    <row r="10" spans="1:31" s="37" customFormat="1" ht="12.75">
      <c r="A10" s="33" t="s">
        <v>16</v>
      </c>
      <c r="B10" s="34"/>
      <c r="C10" s="39"/>
      <c r="D10" s="34"/>
      <c r="E10" s="39"/>
      <c r="F10" s="34"/>
      <c r="G10" s="39"/>
      <c r="H10" s="35"/>
      <c r="I10" s="36"/>
      <c r="J10" s="35"/>
      <c r="K10" s="36"/>
      <c r="L10" s="35"/>
      <c r="M10" s="36"/>
      <c r="N10" s="35"/>
      <c r="O10" s="36"/>
      <c r="P10" s="35"/>
      <c r="Q10" s="36"/>
      <c r="R10" s="35"/>
      <c r="S10" s="36"/>
      <c r="T10" s="50"/>
      <c r="U10" s="51"/>
      <c r="V10" s="50"/>
      <c r="W10" s="51"/>
      <c r="X10" s="50"/>
      <c r="Y10" s="51"/>
      <c r="Z10" s="50"/>
      <c r="AA10" s="51"/>
      <c r="AB10" s="50"/>
      <c r="AC10" s="51"/>
      <c r="AD10" s="50"/>
      <c r="AE10" s="51"/>
    </row>
    <row r="11" spans="1:31" s="2" customFormat="1" ht="22.5">
      <c r="A11" s="5" t="s">
        <v>1</v>
      </c>
      <c r="B11" s="12">
        <v>38</v>
      </c>
      <c r="C11" s="27">
        <v>28</v>
      </c>
      <c r="D11" s="12">
        <v>40</v>
      </c>
      <c r="E11" s="27">
        <v>35</v>
      </c>
      <c r="F11" s="12">
        <v>78</v>
      </c>
      <c r="G11" s="27">
        <v>63</v>
      </c>
      <c r="H11" s="7">
        <v>45</v>
      </c>
      <c r="I11" s="8">
        <v>36</v>
      </c>
      <c r="J11" s="7">
        <v>59</v>
      </c>
      <c r="K11" s="8">
        <v>54</v>
      </c>
      <c r="L11" s="7">
        <v>104</v>
      </c>
      <c r="M11" s="8">
        <v>90</v>
      </c>
      <c r="N11" s="7">
        <v>55</v>
      </c>
      <c r="O11" s="8">
        <v>41</v>
      </c>
      <c r="P11" s="7">
        <v>74</v>
      </c>
      <c r="Q11" s="8">
        <v>65</v>
      </c>
      <c r="R11" s="7">
        <v>129</v>
      </c>
      <c r="S11" s="8">
        <v>106</v>
      </c>
      <c r="T11" s="45">
        <v>61</v>
      </c>
      <c r="U11" s="49">
        <v>40</v>
      </c>
      <c r="V11" s="45">
        <v>94</v>
      </c>
      <c r="W11" s="49">
        <v>83</v>
      </c>
      <c r="X11" s="45">
        <v>155</v>
      </c>
      <c r="Y11" s="49">
        <v>123</v>
      </c>
      <c r="Z11" s="45">
        <v>61</v>
      </c>
      <c r="AA11" s="49">
        <v>43</v>
      </c>
      <c r="AB11" s="45">
        <v>132</v>
      </c>
      <c r="AC11" s="49">
        <v>113</v>
      </c>
      <c r="AD11" s="45">
        <f aca="true" t="shared" si="0" ref="AD11:AE16">Z11+AB11</f>
        <v>193</v>
      </c>
      <c r="AE11" s="49">
        <f t="shared" si="0"/>
        <v>156</v>
      </c>
    </row>
    <row r="12" spans="1:31" s="2" customFormat="1" ht="12.75">
      <c r="A12" s="5" t="s">
        <v>22</v>
      </c>
      <c r="B12" s="12">
        <v>8</v>
      </c>
      <c r="C12" s="27">
        <v>8</v>
      </c>
      <c r="D12" s="12">
        <v>0</v>
      </c>
      <c r="E12" s="27">
        <v>0</v>
      </c>
      <c r="F12" s="12">
        <v>8</v>
      </c>
      <c r="G12" s="27">
        <v>8</v>
      </c>
      <c r="H12" s="7">
        <v>7</v>
      </c>
      <c r="I12" s="8">
        <v>7</v>
      </c>
      <c r="J12" s="7">
        <v>0</v>
      </c>
      <c r="K12" s="8">
        <v>0</v>
      </c>
      <c r="L12" s="7">
        <v>7</v>
      </c>
      <c r="M12" s="8">
        <v>7</v>
      </c>
      <c r="N12" s="7">
        <v>5</v>
      </c>
      <c r="O12" s="8">
        <v>5</v>
      </c>
      <c r="P12" s="7">
        <v>0</v>
      </c>
      <c r="Q12" s="8">
        <v>0</v>
      </c>
      <c r="R12" s="7">
        <v>5</v>
      </c>
      <c r="S12" s="8">
        <v>5</v>
      </c>
      <c r="T12" s="45">
        <v>3</v>
      </c>
      <c r="U12" s="49">
        <v>3</v>
      </c>
      <c r="V12" s="45">
        <v>0</v>
      </c>
      <c r="W12" s="49">
        <v>0</v>
      </c>
      <c r="X12" s="45">
        <v>3</v>
      </c>
      <c r="Y12" s="49">
        <v>3</v>
      </c>
      <c r="Z12" s="45">
        <v>2</v>
      </c>
      <c r="AA12" s="49">
        <v>2</v>
      </c>
      <c r="AB12" s="45">
        <v>0</v>
      </c>
      <c r="AC12" s="49">
        <v>0</v>
      </c>
      <c r="AD12" s="45">
        <f t="shared" si="0"/>
        <v>2</v>
      </c>
      <c r="AE12" s="49">
        <f t="shared" si="0"/>
        <v>2</v>
      </c>
    </row>
    <row r="13" spans="1:31" s="2" customFormat="1" ht="12.75">
      <c r="A13" s="5" t="s">
        <v>4</v>
      </c>
      <c r="B13" s="12">
        <v>122</v>
      </c>
      <c r="C13" s="27">
        <v>113</v>
      </c>
      <c r="D13" s="12">
        <v>8</v>
      </c>
      <c r="E13" s="27">
        <v>8</v>
      </c>
      <c r="F13" s="12">
        <v>130</v>
      </c>
      <c r="G13" s="27">
        <v>121</v>
      </c>
      <c r="H13" s="7">
        <v>118</v>
      </c>
      <c r="I13" s="8">
        <v>111</v>
      </c>
      <c r="J13" s="7">
        <v>13</v>
      </c>
      <c r="K13" s="8">
        <v>10</v>
      </c>
      <c r="L13" s="7">
        <v>131</v>
      </c>
      <c r="M13" s="8">
        <v>121</v>
      </c>
      <c r="N13" s="7">
        <v>93</v>
      </c>
      <c r="O13" s="8">
        <v>88</v>
      </c>
      <c r="P13" s="7">
        <v>12</v>
      </c>
      <c r="Q13" s="8">
        <v>11</v>
      </c>
      <c r="R13" s="7">
        <v>105</v>
      </c>
      <c r="S13" s="8">
        <v>99</v>
      </c>
      <c r="T13" s="45">
        <v>73</v>
      </c>
      <c r="U13" s="49">
        <v>70</v>
      </c>
      <c r="V13" s="45">
        <v>8</v>
      </c>
      <c r="W13" s="49">
        <v>8</v>
      </c>
      <c r="X13" s="45">
        <v>81</v>
      </c>
      <c r="Y13" s="49">
        <v>78</v>
      </c>
      <c r="Z13" s="45">
        <v>47</v>
      </c>
      <c r="AA13" s="49">
        <v>47</v>
      </c>
      <c r="AB13" s="45">
        <v>5</v>
      </c>
      <c r="AC13" s="49">
        <v>5</v>
      </c>
      <c r="AD13" s="45">
        <f t="shared" si="0"/>
        <v>52</v>
      </c>
      <c r="AE13" s="49">
        <f t="shared" si="0"/>
        <v>52</v>
      </c>
    </row>
    <row r="14" spans="1:31" s="2" customFormat="1" ht="12.75">
      <c r="A14" s="5" t="s">
        <v>5</v>
      </c>
      <c r="B14" s="12">
        <v>160</v>
      </c>
      <c r="C14" s="27">
        <v>142</v>
      </c>
      <c r="D14" s="12">
        <v>7</v>
      </c>
      <c r="E14" s="27">
        <v>5</v>
      </c>
      <c r="F14" s="12">
        <v>167</v>
      </c>
      <c r="G14" s="27">
        <v>147</v>
      </c>
      <c r="H14" s="7">
        <v>161</v>
      </c>
      <c r="I14" s="8">
        <v>143</v>
      </c>
      <c r="J14" s="7">
        <v>8</v>
      </c>
      <c r="K14" s="8">
        <v>6</v>
      </c>
      <c r="L14" s="7">
        <v>169</v>
      </c>
      <c r="M14" s="8">
        <v>149</v>
      </c>
      <c r="N14" s="7">
        <v>171</v>
      </c>
      <c r="O14" s="8">
        <v>152</v>
      </c>
      <c r="P14" s="7">
        <v>7</v>
      </c>
      <c r="Q14" s="8">
        <v>5</v>
      </c>
      <c r="R14" s="7">
        <v>178</v>
      </c>
      <c r="S14" s="8">
        <v>157</v>
      </c>
      <c r="T14" s="45">
        <v>187</v>
      </c>
      <c r="U14" s="49">
        <v>166</v>
      </c>
      <c r="V14" s="45">
        <v>6</v>
      </c>
      <c r="W14" s="49">
        <v>5</v>
      </c>
      <c r="X14" s="45">
        <v>193</v>
      </c>
      <c r="Y14" s="49">
        <v>171</v>
      </c>
      <c r="Z14" s="45">
        <v>179</v>
      </c>
      <c r="AA14" s="49">
        <v>162</v>
      </c>
      <c r="AB14" s="45">
        <v>3</v>
      </c>
      <c r="AC14" s="49">
        <v>3</v>
      </c>
      <c r="AD14" s="45">
        <f t="shared" si="0"/>
        <v>182</v>
      </c>
      <c r="AE14" s="49">
        <f t="shared" si="0"/>
        <v>165</v>
      </c>
    </row>
    <row r="15" spans="1:31" s="2" customFormat="1" ht="12.75">
      <c r="A15" s="5" t="s">
        <v>23</v>
      </c>
      <c r="B15" s="12">
        <v>169</v>
      </c>
      <c r="C15" s="27">
        <v>138</v>
      </c>
      <c r="D15" s="12">
        <v>131</v>
      </c>
      <c r="E15" s="27">
        <v>102</v>
      </c>
      <c r="F15" s="12">
        <v>300</v>
      </c>
      <c r="G15" s="27">
        <v>240</v>
      </c>
      <c r="H15" s="7">
        <v>141</v>
      </c>
      <c r="I15" s="8">
        <v>119</v>
      </c>
      <c r="J15" s="7">
        <v>133</v>
      </c>
      <c r="K15" s="8">
        <v>102</v>
      </c>
      <c r="L15" s="7">
        <v>274</v>
      </c>
      <c r="M15" s="8">
        <v>221</v>
      </c>
      <c r="N15" s="7">
        <v>126</v>
      </c>
      <c r="O15" s="8">
        <v>109</v>
      </c>
      <c r="P15" s="7">
        <v>130</v>
      </c>
      <c r="Q15" s="8">
        <v>98</v>
      </c>
      <c r="R15" s="7">
        <v>256</v>
      </c>
      <c r="S15" s="8">
        <v>207</v>
      </c>
      <c r="T15" s="45">
        <v>123</v>
      </c>
      <c r="U15" s="49">
        <v>102</v>
      </c>
      <c r="V15" s="45">
        <v>134</v>
      </c>
      <c r="W15" s="49">
        <v>97</v>
      </c>
      <c r="X15" s="45">
        <v>257</v>
      </c>
      <c r="Y15" s="49">
        <v>199</v>
      </c>
      <c r="Z15" s="45">
        <v>142</v>
      </c>
      <c r="AA15" s="49">
        <v>114</v>
      </c>
      <c r="AB15" s="45">
        <v>144</v>
      </c>
      <c r="AC15" s="49">
        <v>107</v>
      </c>
      <c r="AD15" s="45">
        <f t="shared" si="0"/>
        <v>286</v>
      </c>
      <c r="AE15" s="49">
        <f t="shared" si="0"/>
        <v>221</v>
      </c>
    </row>
    <row r="16" spans="1:31" s="2" customFormat="1" ht="22.5">
      <c r="A16" s="16" t="s">
        <v>24</v>
      </c>
      <c r="B16" s="6">
        <v>54</v>
      </c>
      <c r="C16" s="25">
        <v>45</v>
      </c>
      <c r="D16" s="6">
        <v>26</v>
      </c>
      <c r="E16" s="25">
        <v>22</v>
      </c>
      <c r="F16" s="6">
        <v>80</v>
      </c>
      <c r="G16" s="25">
        <v>67</v>
      </c>
      <c r="H16" s="6">
        <v>61</v>
      </c>
      <c r="I16" s="25">
        <v>46</v>
      </c>
      <c r="J16" s="6">
        <v>44</v>
      </c>
      <c r="K16" s="25">
        <v>36</v>
      </c>
      <c r="L16" s="6">
        <v>105</v>
      </c>
      <c r="M16" s="25">
        <v>82</v>
      </c>
      <c r="N16" s="6">
        <v>48</v>
      </c>
      <c r="O16" s="25">
        <v>38</v>
      </c>
      <c r="P16" s="6">
        <v>46</v>
      </c>
      <c r="Q16" s="25">
        <v>37</v>
      </c>
      <c r="R16" s="6">
        <v>94</v>
      </c>
      <c r="S16" s="25">
        <v>75</v>
      </c>
      <c r="T16" s="47">
        <v>29</v>
      </c>
      <c r="U16" s="48">
        <v>24</v>
      </c>
      <c r="V16" s="47">
        <v>33</v>
      </c>
      <c r="W16" s="48">
        <v>26</v>
      </c>
      <c r="X16" s="47">
        <v>62</v>
      </c>
      <c r="Y16" s="48">
        <v>50</v>
      </c>
      <c r="Z16" s="47">
        <v>21</v>
      </c>
      <c r="AA16" s="48">
        <v>17</v>
      </c>
      <c r="AB16" s="47">
        <v>19</v>
      </c>
      <c r="AC16" s="48">
        <v>14</v>
      </c>
      <c r="AD16" s="47">
        <f t="shared" si="0"/>
        <v>40</v>
      </c>
      <c r="AE16" s="48">
        <f t="shared" si="0"/>
        <v>31</v>
      </c>
    </row>
    <row r="17" spans="1:31" s="2" customFormat="1" ht="12.75">
      <c r="A17" s="5"/>
      <c r="B17" s="7"/>
      <c r="C17" s="8"/>
      <c r="D17" s="9"/>
      <c r="E17" s="10"/>
      <c r="F17" s="7"/>
      <c r="G17" s="8"/>
      <c r="H17" s="7"/>
      <c r="I17" s="8"/>
      <c r="J17" s="9"/>
      <c r="K17" s="10"/>
      <c r="L17" s="7"/>
      <c r="M17" s="8"/>
      <c r="N17" s="7"/>
      <c r="O17" s="8"/>
      <c r="P17" s="9"/>
      <c r="Q17" s="10"/>
      <c r="R17" s="7"/>
      <c r="S17" s="8"/>
      <c r="T17" s="45"/>
      <c r="U17" s="49"/>
      <c r="V17" s="57"/>
      <c r="W17" s="58"/>
      <c r="X17" s="45"/>
      <c r="Y17" s="49"/>
      <c r="Z17" s="45"/>
      <c r="AA17" s="49"/>
      <c r="AB17" s="57"/>
      <c r="AC17" s="58"/>
      <c r="AD17" s="45"/>
      <c r="AE17" s="49"/>
    </row>
    <row r="18" spans="1:31" s="2" customFormat="1" ht="12.75">
      <c r="A18" s="17" t="s">
        <v>6</v>
      </c>
      <c r="B18" s="26">
        <f>SUM(B7:B16)</f>
        <v>858</v>
      </c>
      <c r="C18" s="30">
        <f aca="true" t="shared" si="1" ref="C18:Y18">SUM(C7:C16)</f>
        <v>646</v>
      </c>
      <c r="D18" s="26">
        <f t="shared" si="1"/>
        <v>239</v>
      </c>
      <c r="E18" s="30">
        <f t="shared" si="1"/>
        <v>187</v>
      </c>
      <c r="F18" s="40">
        <f t="shared" si="1"/>
        <v>1097</v>
      </c>
      <c r="G18" s="30">
        <f t="shared" si="1"/>
        <v>833</v>
      </c>
      <c r="H18" s="26">
        <f t="shared" si="1"/>
        <v>853</v>
      </c>
      <c r="I18" s="30">
        <f t="shared" si="1"/>
        <v>648</v>
      </c>
      <c r="J18" s="26">
        <f t="shared" si="1"/>
        <v>287</v>
      </c>
      <c r="K18" s="30">
        <f t="shared" si="1"/>
        <v>222</v>
      </c>
      <c r="L18" s="40">
        <f t="shared" si="1"/>
        <v>1140</v>
      </c>
      <c r="M18" s="30">
        <f t="shared" si="1"/>
        <v>870</v>
      </c>
      <c r="N18" s="26">
        <f t="shared" si="1"/>
        <v>838</v>
      </c>
      <c r="O18" s="30">
        <f t="shared" si="1"/>
        <v>624</v>
      </c>
      <c r="P18" s="26">
        <f t="shared" si="1"/>
        <v>300</v>
      </c>
      <c r="Q18" s="30">
        <f t="shared" si="1"/>
        <v>233</v>
      </c>
      <c r="R18" s="40">
        <f t="shared" si="1"/>
        <v>1138</v>
      </c>
      <c r="S18" s="30">
        <f t="shared" si="1"/>
        <v>857</v>
      </c>
      <c r="T18" s="52">
        <f t="shared" si="1"/>
        <v>818</v>
      </c>
      <c r="U18" s="53">
        <f t="shared" si="1"/>
        <v>589</v>
      </c>
      <c r="V18" s="52">
        <f t="shared" si="1"/>
        <v>310</v>
      </c>
      <c r="W18" s="53">
        <f t="shared" si="1"/>
        <v>240</v>
      </c>
      <c r="X18" s="54">
        <f t="shared" si="1"/>
        <v>1128</v>
      </c>
      <c r="Y18" s="53">
        <f t="shared" si="1"/>
        <v>829</v>
      </c>
      <c r="Z18" s="52">
        <f aca="true" t="shared" si="2" ref="Z18:AE18">SUM(Z7:Z16)</f>
        <v>814</v>
      </c>
      <c r="AA18" s="53">
        <f t="shared" si="2"/>
        <v>570</v>
      </c>
      <c r="AB18" s="52">
        <f t="shared" si="2"/>
        <v>349</v>
      </c>
      <c r="AC18" s="53">
        <f t="shared" si="2"/>
        <v>269</v>
      </c>
      <c r="AD18" s="54">
        <f t="shared" si="2"/>
        <v>1163</v>
      </c>
      <c r="AE18" s="53">
        <f t="shared" si="2"/>
        <v>839</v>
      </c>
    </row>
    <row r="19" spans="1:31" s="2" customFormat="1" ht="12.75">
      <c r="A19" s="18"/>
      <c r="B19" s="41"/>
      <c r="C19" s="42"/>
      <c r="D19" s="41"/>
      <c r="E19" s="42"/>
      <c r="F19" s="41"/>
      <c r="G19" s="42"/>
      <c r="H19" s="43"/>
      <c r="I19" s="44"/>
      <c r="J19" s="43"/>
      <c r="K19" s="44"/>
      <c r="L19" s="43"/>
      <c r="M19" s="44"/>
      <c r="N19" s="43"/>
      <c r="O19" s="44"/>
      <c r="P19" s="43"/>
      <c r="Q19" s="44"/>
      <c r="R19" s="43"/>
      <c r="S19" s="44"/>
      <c r="T19" s="55"/>
      <c r="U19" s="56"/>
      <c r="V19" s="55"/>
      <c r="W19" s="56"/>
      <c r="X19" s="55"/>
      <c r="Y19" s="56"/>
      <c r="Z19" s="55"/>
      <c r="AA19" s="56"/>
      <c r="AB19" s="55"/>
      <c r="AC19" s="56"/>
      <c r="AD19" s="55"/>
      <c r="AE19" s="56"/>
    </row>
    <row r="20" spans="1:31" s="2" customFormat="1" ht="22.5">
      <c r="A20" s="21" t="s">
        <v>7</v>
      </c>
      <c r="B20" s="29">
        <v>31</v>
      </c>
      <c r="C20" s="28">
        <v>27</v>
      </c>
      <c r="D20" s="29">
        <v>5</v>
      </c>
      <c r="E20" s="28">
        <v>3</v>
      </c>
      <c r="F20" s="12">
        <f>B20+D20</f>
        <v>36</v>
      </c>
      <c r="G20" s="27">
        <f>C20+E20</f>
        <v>30</v>
      </c>
      <c r="H20" s="9">
        <v>0</v>
      </c>
      <c r="I20" s="10">
        <v>0</v>
      </c>
      <c r="J20" s="9">
        <v>0</v>
      </c>
      <c r="K20" s="10">
        <v>0</v>
      </c>
      <c r="L20" s="9">
        <v>0</v>
      </c>
      <c r="M20" s="10">
        <v>0</v>
      </c>
      <c r="N20" s="9">
        <v>0</v>
      </c>
      <c r="O20" s="10">
        <v>0</v>
      </c>
      <c r="P20" s="9">
        <v>0</v>
      </c>
      <c r="Q20" s="10">
        <v>0</v>
      </c>
      <c r="R20" s="9">
        <v>0</v>
      </c>
      <c r="S20" s="10">
        <v>0</v>
      </c>
      <c r="T20" s="57">
        <v>0</v>
      </c>
      <c r="U20" s="58">
        <v>0</v>
      </c>
      <c r="V20" s="57">
        <v>0</v>
      </c>
      <c r="W20" s="58">
        <v>0</v>
      </c>
      <c r="X20" s="57">
        <v>0</v>
      </c>
      <c r="Y20" s="58">
        <v>0</v>
      </c>
      <c r="Z20" s="57">
        <v>0</v>
      </c>
      <c r="AA20" s="58">
        <v>0</v>
      </c>
      <c r="AB20" s="57">
        <v>0</v>
      </c>
      <c r="AC20" s="58">
        <v>0</v>
      </c>
      <c r="AD20" s="57">
        <v>0</v>
      </c>
      <c r="AE20" s="58">
        <v>0</v>
      </c>
    </row>
    <row r="21" spans="1:31" s="2" customFormat="1" ht="22.5">
      <c r="A21" s="4" t="s">
        <v>13</v>
      </c>
      <c r="B21" s="9">
        <v>24</v>
      </c>
      <c r="C21" s="10">
        <v>18</v>
      </c>
      <c r="D21" s="9">
        <v>0</v>
      </c>
      <c r="E21" s="10">
        <v>0</v>
      </c>
      <c r="F21" s="9">
        <f>B21+D21</f>
        <v>24</v>
      </c>
      <c r="G21" s="10">
        <f>C21+E21</f>
        <v>18</v>
      </c>
      <c r="H21" s="9">
        <v>0</v>
      </c>
      <c r="I21" s="10">
        <v>0</v>
      </c>
      <c r="J21" s="9">
        <v>0</v>
      </c>
      <c r="K21" s="10">
        <v>0</v>
      </c>
      <c r="L21" s="9">
        <v>0</v>
      </c>
      <c r="M21" s="10">
        <v>0</v>
      </c>
      <c r="N21" s="9">
        <v>0</v>
      </c>
      <c r="O21" s="10">
        <v>0</v>
      </c>
      <c r="P21" s="9">
        <v>0</v>
      </c>
      <c r="Q21" s="10">
        <v>0</v>
      </c>
      <c r="R21" s="9">
        <v>0</v>
      </c>
      <c r="S21" s="10">
        <v>0</v>
      </c>
      <c r="T21" s="57">
        <v>0</v>
      </c>
      <c r="U21" s="58">
        <v>0</v>
      </c>
      <c r="V21" s="57">
        <v>0</v>
      </c>
      <c r="W21" s="58">
        <v>0</v>
      </c>
      <c r="X21" s="57">
        <v>0</v>
      </c>
      <c r="Y21" s="58">
        <v>0</v>
      </c>
      <c r="Z21" s="57">
        <v>0</v>
      </c>
      <c r="AA21" s="58">
        <v>0</v>
      </c>
      <c r="AB21" s="57">
        <v>0</v>
      </c>
      <c r="AC21" s="58">
        <v>0</v>
      </c>
      <c r="AD21" s="57">
        <v>0</v>
      </c>
      <c r="AE21" s="58">
        <v>0</v>
      </c>
    </row>
    <row r="22" spans="1:31" s="59" customFormat="1" ht="12.75">
      <c r="A22" s="68" t="s">
        <v>27</v>
      </c>
      <c r="B22" s="9">
        <v>0</v>
      </c>
      <c r="C22" s="10">
        <v>0</v>
      </c>
      <c r="D22" s="9">
        <v>0</v>
      </c>
      <c r="E22" s="10">
        <v>0</v>
      </c>
      <c r="F22" s="9">
        <v>0</v>
      </c>
      <c r="G22" s="10">
        <v>0</v>
      </c>
      <c r="H22" s="9">
        <v>0</v>
      </c>
      <c r="I22" s="10">
        <v>0</v>
      </c>
      <c r="J22" s="9">
        <v>0</v>
      </c>
      <c r="K22" s="10">
        <v>0</v>
      </c>
      <c r="L22" s="9">
        <v>0</v>
      </c>
      <c r="M22" s="10">
        <v>0</v>
      </c>
      <c r="N22" s="9">
        <v>0</v>
      </c>
      <c r="O22" s="10">
        <v>0</v>
      </c>
      <c r="P22" s="9">
        <v>0</v>
      </c>
      <c r="Q22" s="10">
        <v>0</v>
      </c>
      <c r="R22" s="9">
        <v>0</v>
      </c>
      <c r="S22" s="10">
        <v>0</v>
      </c>
      <c r="T22" s="57">
        <v>0</v>
      </c>
      <c r="U22" s="58">
        <v>0</v>
      </c>
      <c r="V22" s="57">
        <v>0</v>
      </c>
      <c r="W22" s="58">
        <v>0</v>
      </c>
      <c r="X22" s="57">
        <v>0</v>
      </c>
      <c r="Y22" s="58">
        <v>0</v>
      </c>
      <c r="Z22" s="57">
        <v>55</v>
      </c>
      <c r="AA22" s="58">
        <v>43</v>
      </c>
      <c r="AB22" s="57">
        <v>8</v>
      </c>
      <c r="AC22" s="58">
        <v>2</v>
      </c>
      <c r="AD22" s="57">
        <f>Z22+AB22</f>
        <v>63</v>
      </c>
      <c r="AE22" s="58">
        <f>AA22+AC22</f>
        <v>45</v>
      </c>
    </row>
    <row r="23" spans="1:31" s="2" customFormat="1" ht="12.75">
      <c r="A23" s="11"/>
      <c r="B23" s="29"/>
      <c r="C23" s="28"/>
      <c r="D23" s="29"/>
      <c r="E23" s="28"/>
      <c r="F23" s="12"/>
      <c r="G23" s="27"/>
      <c r="H23" s="41"/>
      <c r="I23" s="42"/>
      <c r="J23" s="41"/>
      <c r="K23" s="42"/>
      <c r="L23" s="41"/>
      <c r="M23" s="42"/>
      <c r="N23" s="41"/>
      <c r="O23" s="42"/>
      <c r="P23" s="41"/>
      <c r="Q23" s="42"/>
      <c r="R23" s="41"/>
      <c r="S23" s="42"/>
      <c r="T23" s="41"/>
      <c r="U23" s="42"/>
      <c r="V23" s="41"/>
      <c r="W23" s="42"/>
      <c r="X23" s="41"/>
      <c r="Y23" s="42"/>
      <c r="Z23" s="41"/>
      <c r="AA23" s="42"/>
      <c r="AB23" s="41"/>
      <c r="AC23" s="42"/>
      <c r="AD23" s="41"/>
      <c r="AE23" s="42"/>
    </row>
    <row r="24" spans="1:31" ht="12.75">
      <c r="A24" s="22" t="s">
        <v>8</v>
      </c>
      <c r="B24" s="26">
        <f>SUM(B18:B23)</f>
        <v>913</v>
      </c>
      <c r="C24" s="30">
        <f aca="true" t="shared" si="3" ref="C24:Y24">SUM(C18:C23)</f>
        <v>691</v>
      </c>
      <c r="D24" s="26">
        <f t="shared" si="3"/>
        <v>244</v>
      </c>
      <c r="E24" s="30">
        <f t="shared" si="3"/>
        <v>190</v>
      </c>
      <c r="F24" s="40">
        <f t="shared" si="3"/>
        <v>1157</v>
      </c>
      <c r="G24" s="30">
        <f t="shared" si="3"/>
        <v>881</v>
      </c>
      <c r="H24" s="26">
        <f t="shared" si="3"/>
        <v>853</v>
      </c>
      <c r="I24" s="30">
        <f t="shared" si="3"/>
        <v>648</v>
      </c>
      <c r="J24" s="26">
        <f t="shared" si="3"/>
        <v>287</v>
      </c>
      <c r="K24" s="30">
        <f t="shared" si="3"/>
        <v>222</v>
      </c>
      <c r="L24" s="40">
        <f t="shared" si="3"/>
        <v>1140</v>
      </c>
      <c r="M24" s="30">
        <f t="shared" si="3"/>
        <v>870</v>
      </c>
      <c r="N24" s="26">
        <f t="shared" si="3"/>
        <v>838</v>
      </c>
      <c r="O24" s="30">
        <f t="shared" si="3"/>
        <v>624</v>
      </c>
      <c r="P24" s="26">
        <f t="shared" si="3"/>
        <v>300</v>
      </c>
      <c r="Q24" s="30">
        <f t="shared" si="3"/>
        <v>233</v>
      </c>
      <c r="R24" s="40">
        <f t="shared" si="3"/>
        <v>1138</v>
      </c>
      <c r="S24" s="30">
        <f t="shared" si="3"/>
        <v>857</v>
      </c>
      <c r="T24" s="26">
        <f t="shared" si="3"/>
        <v>818</v>
      </c>
      <c r="U24" s="30">
        <f t="shared" si="3"/>
        <v>589</v>
      </c>
      <c r="V24" s="26">
        <f t="shared" si="3"/>
        <v>310</v>
      </c>
      <c r="W24" s="30">
        <f t="shared" si="3"/>
        <v>240</v>
      </c>
      <c r="X24" s="40">
        <f t="shared" si="3"/>
        <v>1128</v>
      </c>
      <c r="Y24" s="30">
        <f t="shared" si="3"/>
        <v>829</v>
      </c>
      <c r="Z24" s="26">
        <f aca="true" t="shared" si="4" ref="Z24:AE24">SUM(Z18:Z23)</f>
        <v>869</v>
      </c>
      <c r="AA24" s="30">
        <f t="shared" si="4"/>
        <v>613</v>
      </c>
      <c r="AB24" s="26">
        <f t="shared" si="4"/>
        <v>357</v>
      </c>
      <c r="AC24" s="30">
        <f t="shared" si="4"/>
        <v>271</v>
      </c>
      <c r="AD24" s="40">
        <f t="shared" si="4"/>
        <v>1226</v>
      </c>
      <c r="AE24" s="30">
        <f t="shared" si="4"/>
        <v>884</v>
      </c>
    </row>
    <row r="25" spans="1:19" ht="12.75">
      <c r="A25" s="23"/>
      <c r="B25" s="19"/>
      <c r="C25" s="20"/>
      <c r="D25" s="19"/>
      <c r="E25" s="20"/>
      <c r="F25" s="13"/>
      <c r="G25" s="20"/>
      <c r="H25" s="20"/>
      <c r="I25" s="20"/>
      <c r="J25" s="20"/>
      <c r="K25" s="20"/>
      <c r="L25" s="20"/>
      <c r="M25" s="20"/>
      <c r="N25" s="20"/>
      <c r="O25" s="20"/>
      <c r="P25" s="20"/>
      <c r="Q25" s="20"/>
      <c r="R25" s="20"/>
      <c r="S25" s="20"/>
    </row>
    <row r="26" spans="1:25" ht="12.75">
      <c r="A26" s="67" t="s">
        <v>17</v>
      </c>
      <c r="B26" s="67"/>
      <c r="C26" s="67"/>
      <c r="D26" s="67"/>
      <c r="E26" s="67"/>
      <c r="F26" s="67"/>
      <c r="G26" s="67"/>
      <c r="H26" s="67"/>
      <c r="I26" s="67"/>
      <c r="J26" s="67"/>
      <c r="K26" s="67"/>
      <c r="L26" s="67"/>
      <c r="M26" s="67"/>
      <c r="N26" s="67"/>
      <c r="O26" s="67"/>
      <c r="P26" s="67"/>
      <c r="Q26" s="67"/>
      <c r="R26" s="67"/>
      <c r="S26" s="67"/>
      <c r="T26" s="67"/>
      <c r="U26" s="67"/>
      <c r="V26" s="67"/>
      <c r="W26" s="67"/>
      <c r="X26" s="67"/>
      <c r="Y26" s="67"/>
    </row>
    <row r="27" spans="1:25" ht="12.75" customHeight="1">
      <c r="A27" s="69" t="s">
        <v>28</v>
      </c>
      <c r="B27" s="70"/>
      <c r="C27" s="70"/>
      <c r="D27" s="70"/>
      <c r="E27" s="70"/>
      <c r="F27" s="70"/>
      <c r="G27" s="70"/>
      <c r="H27" s="70"/>
      <c r="I27" s="70"/>
      <c r="J27" s="70"/>
      <c r="K27" s="70"/>
      <c r="L27" s="70"/>
      <c r="M27" s="70"/>
      <c r="N27" s="70"/>
      <c r="O27" s="70"/>
      <c r="P27" s="70"/>
      <c r="Q27" s="70"/>
      <c r="R27" s="70"/>
      <c r="S27" s="70"/>
      <c r="T27" s="70"/>
      <c r="U27" s="70"/>
      <c r="V27" s="70"/>
      <c r="W27" s="70"/>
      <c r="X27" s="70"/>
      <c r="Y27" s="70"/>
    </row>
  </sheetData>
  <sheetProtection/>
  <mergeCells count="23">
    <mergeCell ref="A26:Y26"/>
    <mergeCell ref="V4:W4"/>
    <mergeCell ref="X4:Y4"/>
    <mergeCell ref="J4:K4"/>
    <mergeCell ref="L4:M4"/>
    <mergeCell ref="N4:O4"/>
    <mergeCell ref="T4:U4"/>
    <mergeCell ref="H4:I4"/>
    <mergeCell ref="Z3:AE3"/>
    <mergeCell ref="Z4:AA4"/>
    <mergeCell ref="AB4:AC4"/>
    <mergeCell ref="AD4:AE4"/>
    <mergeCell ref="T3:Y3"/>
    <mergeCell ref="A1:S1"/>
    <mergeCell ref="A3:A5"/>
    <mergeCell ref="B3:G3"/>
    <mergeCell ref="H3:M3"/>
    <mergeCell ref="N3:S3"/>
    <mergeCell ref="P4:Q4"/>
    <mergeCell ref="R4:S4"/>
    <mergeCell ref="B4:C4"/>
    <mergeCell ref="D4:E4"/>
    <mergeCell ref="F4:G4"/>
  </mergeCells>
  <printOptions/>
  <pageMargins left="0.31496062992125984" right="0.35433070866141736" top="0.984251968503937" bottom="0.984251968503937" header="0.5118110236220472" footer="0.5118110236220472"/>
  <pageSetup fitToHeight="1" fitToWidth="1" horizontalDpi="600" verticalDpi="600" orientation="landscape" paperSize="9" scale="5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Regione Autonoma Valle d'Aosta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mpoletti</dc:creator>
  <cp:keywords/>
  <dc:description/>
  <cp:lastModifiedBy>bfontana</cp:lastModifiedBy>
  <cp:lastPrinted>2014-05-16T13:28:03Z</cp:lastPrinted>
  <dcterms:created xsi:type="dcterms:W3CDTF">2009-04-28T10:27:42Z</dcterms:created>
  <dcterms:modified xsi:type="dcterms:W3CDTF">2015-05-27T14:33:22Z</dcterms:modified>
  <cp:category/>
  <cp:version/>
  <cp:contentType/>
  <cp:contentStatus/>
</cp:coreProperties>
</file>