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290" windowWidth="14070" windowHeight="8655" activeTab="0"/>
  </bookViews>
  <sheets>
    <sheet name="8.13" sheetId="1" r:id="rId1"/>
  </sheets>
  <definedNames>
    <definedName name="IDX" localSheetId="0">'8.13'!$A$1</definedName>
    <definedName name="IDX1" localSheetId="0">'8.13'!#REF!</definedName>
    <definedName name="IDX2" localSheetId="0">'8.13'!#REF!</definedName>
    <definedName name="IDX3" localSheetId="0">'8.13'!#REF!</definedName>
  </definedNames>
  <calcPr fullCalcOnLoad="1"/>
</workbook>
</file>

<file path=xl/sharedStrings.xml><?xml version="1.0" encoding="utf-8"?>
<sst xmlns="http://schemas.openxmlformats.org/spreadsheetml/2006/main" count="43" uniqueCount="35">
  <si>
    <t>Maschi</t>
  </si>
  <si>
    <t>Totale</t>
  </si>
  <si>
    <t>ITALIA</t>
  </si>
  <si>
    <t>Femmine</t>
  </si>
  <si>
    <t>REGIONI</t>
  </si>
  <si>
    <t>Piemonte</t>
  </si>
  <si>
    <t>Lombardia</t>
  </si>
  <si>
    <t>Trentino-Alto Adige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</si>
  <si>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</si>
  <si>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</si>
  <si>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</si>
  <si>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</si>
  <si>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</si>
  <si>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</si>
  <si>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</si>
  <si>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</si>
  <si>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</si>
  <si>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</si>
  <si>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</si>
  <si>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</si>
  <si>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</si>
  <si>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</si>
  <si>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</si>
  <si>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</si>
  <si>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</si>
  <si>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</si>
  <si>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Maschi e Femmine</t>
  </si>
  <si>
    <t>Disoccupati ex-occupati</t>
  </si>
  <si>
    <t>Disoccupati ex-inattivi</t>
  </si>
  <si>
    <t>Disoccupati senza esperienza di lavoro</t>
  </si>
  <si>
    <r>
      <t>Fonte:</t>
    </r>
    <r>
      <rPr>
        <sz val="7"/>
        <rFont val="Arial"/>
        <family val="2"/>
      </rPr>
      <t xml:space="preserve"> Istat, Rilevazione continua sulle forze di lavoro</t>
    </r>
  </si>
  <si>
    <t>Tavola 8.13 - Persone in cerca di occupazione per condizione professionale, sesso e regione - Dati assoluti in migliaia -  Anno 2014</t>
  </si>
  <si>
    <t>Valle d'Aosta/Vallée d'Aoste*</t>
  </si>
  <si>
    <t>* Il valore zero indica che il dato non raggiunge la metà della cifra minima considerata</t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</si>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</sst>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3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168" fontId="3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3" fontId="4" fillId="0" borderId="0" xfId="0" applyNumberFormat="1" applyFont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 customHeight="1"/>
  <cols>
    <col min="1" max="1" width="26.28125" style="2" customWidth="1"/>
    <col min="2" max="2" width="9.57421875" style="1" customWidth="1"/>
    <col min="3" max="3" width="12.7109375" style="1" customWidth="1"/>
    <col min="4" max="4" width="14.421875" style="1" customWidth="1"/>
    <col min="5" max="5" width="9.28125" style="1" customWidth="1"/>
    <col min="6" max="6" width="2.00390625" style="1" customWidth="1"/>
    <col min="7" max="7" width="9.57421875" style="1" customWidth="1"/>
    <col min="8" max="8" width="12.7109375" style="1" customWidth="1"/>
    <col min="9" max="9" width="14.421875" style="1" customWidth="1"/>
    <col min="10" max="10" width="9.28125" style="1" customWidth="1"/>
    <col min="11" max="11" width="3.140625" style="1" customWidth="1"/>
    <col min="12" max="12" width="9.57421875" style="1" customWidth="1"/>
    <col min="13" max="13" width="12.7109375" style="1" customWidth="1"/>
    <col min="14" max="14" width="14.421875" style="1" customWidth="1"/>
    <col min="15" max="15" width="9.28125" style="1" customWidth="1"/>
    <col min="16" max="16384" width="9.140625" style="1" customWidth="1"/>
  </cols>
  <sheetData>
    <row r="1" spans="1:15" ht="12.75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 customHeight="1">
      <c r="A2" s="1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2.75" customHeight="1">
      <c r="A3" s="23" t="s">
        <v>4</v>
      </c>
      <c r="B3" s="25" t="s">
        <v>0</v>
      </c>
      <c r="C3" s="25"/>
      <c r="D3" s="25"/>
      <c r="E3" s="25"/>
      <c r="F3" s="8"/>
      <c r="G3" s="25" t="s">
        <v>3</v>
      </c>
      <c r="H3" s="25"/>
      <c r="I3" s="25"/>
      <c r="J3" s="25"/>
      <c r="K3" s="8"/>
      <c r="L3" s="25" t="s">
        <v>26</v>
      </c>
      <c r="M3" s="25"/>
      <c r="N3" s="25"/>
      <c r="O3" s="25"/>
    </row>
    <row r="4" spans="1:15" ht="38.25" customHeight="1">
      <c r="A4" s="24"/>
      <c r="B4" s="4" t="s">
        <v>27</v>
      </c>
      <c r="C4" s="4" t="s">
        <v>28</v>
      </c>
      <c r="D4" s="4" t="s">
        <v>29</v>
      </c>
      <c r="E4" s="4" t="s">
        <v>1</v>
      </c>
      <c r="F4" s="4"/>
      <c r="G4" s="4" t="s">
        <v>27</v>
      </c>
      <c r="H4" s="4" t="s">
        <v>28</v>
      </c>
      <c r="I4" s="4" t="s">
        <v>29</v>
      </c>
      <c r="J4" s="4" t="s">
        <v>1</v>
      </c>
      <c r="K4" s="4"/>
      <c r="L4" s="4" t="s">
        <v>27</v>
      </c>
      <c r="M4" s="4" t="s">
        <v>28</v>
      </c>
      <c r="N4" s="4" t="s">
        <v>29</v>
      </c>
      <c r="O4" s="4" t="s">
        <v>1</v>
      </c>
    </row>
    <row r="5" spans="1:15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2.75" customHeight="1">
      <c r="A6" s="5" t="s">
        <v>5</v>
      </c>
      <c r="B6" s="17">
        <v>79.683</v>
      </c>
      <c r="C6" s="17">
        <v>14.131</v>
      </c>
      <c r="D6" s="17">
        <v>23.601</v>
      </c>
      <c r="E6" s="17">
        <f>SUM(B6:D6)</f>
        <v>117.415</v>
      </c>
      <c r="F6" s="14"/>
      <c r="G6" s="17">
        <v>55.639</v>
      </c>
      <c r="H6" s="17">
        <v>25.196</v>
      </c>
      <c r="I6" s="17">
        <v>27.501</v>
      </c>
      <c r="J6" s="17">
        <f>SUM(G6:I6)</f>
        <v>108.33600000000001</v>
      </c>
      <c r="K6" s="14"/>
      <c r="L6" s="17">
        <f>B6+G6</f>
        <v>135.322</v>
      </c>
      <c r="M6" s="17">
        <f>C6+H6</f>
        <v>39.327</v>
      </c>
      <c r="N6" s="17">
        <f>D6+I6</f>
        <v>51.102000000000004</v>
      </c>
      <c r="O6" s="17">
        <f>SUM(L6:N6)</f>
        <v>225.751</v>
      </c>
    </row>
    <row r="7" spans="1:15" ht="12.75" customHeight="1">
      <c r="A7" s="10" t="s">
        <v>32</v>
      </c>
      <c r="B7" s="18">
        <v>2.357</v>
      </c>
      <c r="C7" s="18">
        <v>0.399</v>
      </c>
      <c r="D7" s="18">
        <v>0.329</v>
      </c>
      <c r="E7" s="18">
        <f aca="true" t="shared" si="0" ref="E7:E27">SUM(B7:D7)</f>
        <v>3.0850000000000004</v>
      </c>
      <c r="F7" s="16"/>
      <c r="G7" s="18">
        <v>1.365</v>
      </c>
      <c r="H7" s="18">
        <v>0.574</v>
      </c>
      <c r="I7" s="18">
        <v>0.372</v>
      </c>
      <c r="J7" s="18">
        <f aca="true" t="shared" si="1" ref="J7:J27">SUM(G7:I7)</f>
        <v>2.311</v>
      </c>
      <c r="K7" s="16"/>
      <c r="L7" s="18">
        <f aca="true" t="shared" si="2" ref="L7:L27">B7+G7</f>
        <v>3.7220000000000004</v>
      </c>
      <c r="M7" s="18">
        <f aca="true" t="shared" si="3" ref="M7:M27">C7+H7</f>
        <v>0.973</v>
      </c>
      <c r="N7" s="18">
        <f aca="true" t="shared" si="4" ref="N7:N27">D7+I7</f>
        <v>0.7010000000000001</v>
      </c>
      <c r="O7" s="18">
        <f aca="true" t="shared" si="5" ref="O7:O27">SUM(L7:N7)</f>
        <v>5.396000000000001</v>
      </c>
    </row>
    <row r="8" spans="1:15" ht="12.75" customHeight="1">
      <c r="A8" s="7" t="s">
        <v>12</v>
      </c>
      <c r="B8" s="17">
        <v>23.049</v>
      </c>
      <c r="C8" s="17">
        <v>5.442</v>
      </c>
      <c r="D8" s="17">
        <v>9.01</v>
      </c>
      <c r="E8" s="17">
        <f>SUM(B8:D8)</f>
        <v>37.501</v>
      </c>
      <c r="F8" s="14"/>
      <c r="G8" s="17">
        <v>18.785</v>
      </c>
      <c r="H8" s="17">
        <v>8.633</v>
      </c>
      <c r="I8" s="17">
        <v>7.982</v>
      </c>
      <c r="J8" s="17">
        <f>SUM(G8:I8)</f>
        <v>35.4</v>
      </c>
      <c r="K8" s="14"/>
      <c r="L8" s="17">
        <f>B8+G8</f>
        <v>41.834</v>
      </c>
      <c r="M8" s="17">
        <f>C8+H8</f>
        <v>14.075</v>
      </c>
      <c r="N8" s="17">
        <f>D8+I8</f>
        <v>16.992</v>
      </c>
      <c r="O8" s="17">
        <f>SUM(L8:N8)</f>
        <v>72.90100000000001</v>
      </c>
    </row>
    <row r="9" spans="1:15" ht="12.75" customHeight="1">
      <c r="A9" s="5" t="s">
        <v>6</v>
      </c>
      <c r="B9" s="17">
        <v>126.68</v>
      </c>
      <c r="C9" s="17">
        <v>30.437</v>
      </c>
      <c r="D9" s="17">
        <v>43.213</v>
      </c>
      <c r="E9" s="17">
        <f>SUM(B9:D9)</f>
        <v>200.33</v>
      </c>
      <c r="F9" s="14"/>
      <c r="G9" s="17">
        <v>92.075</v>
      </c>
      <c r="H9" s="17">
        <v>43.649</v>
      </c>
      <c r="I9" s="17">
        <v>41.944</v>
      </c>
      <c r="J9" s="17">
        <f>SUM(G9:I9)</f>
        <v>177.668</v>
      </c>
      <c r="K9" s="14"/>
      <c r="L9" s="17">
        <f>B9+G9</f>
        <v>218.755</v>
      </c>
      <c r="M9" s="17">
        <f>C9+H9</f>
        <v>74.086</v>
      </c>
      <c r="N9" s="17">
        <f>D9+I9</f>
        <v>85.15700000000001</v>
      </c>
      <c r="O9" s="17">
        <f>SUM(L9:N9)</f>
        <v>377.99800000000005</v>
      </c>
    </row>
    <row r="10" spans="1:15" ht="12.75" customHeight="1">
      <c r="A10" s="5" t="s">
        <v>7</v>
      </c>
      <c r="B10" s="17">
        <v>8.364</v>
      </c>
      <c r="C10" s="17">
        <v>4.513</v>
      </c>
      <c r="D10" s="17">
        <v>1.917</v>
      </c>
      <c r="E10" s="17">
        <f>SUM(B10:D10)</f>
        <v>14.794</v>
      </c>
      <c r="F10" s="14"/>
      <c r="G10" s="17">
        <v>6.137</v>
      </c>
      <c r="H10" s="17">
        <v>5.192</v>
      </c>
      <c r="I10" s="17">
        <v>2.475</v>
      </c>
      <c r="J10" s="17">
        <f>SUM(G10:I10)</f>
        <v>13.804</v>
      </c>
      <c r="K10" s="14"/>
      <c r="L10" s="17">
        <f>B10+G10</f>
        <v>14.501000000000001</v>
      </c>
      <c r="M10" s="17">
        <f>C10+H10</f>
        <v>9.705</v>
      </c>
      <c r="N10" s="17">
        <f>D10+I10</f>
        <v>4.392</v>
      </c>
      <c r="O10" s="17">
        <f>SUM(L10:N10)</f>
        <v>28.598000000000003</v>
      </c>
    </row>
    <row r="11" spans="1:15" ht="12.75" customHeight="1">
      <c r="A11" s="6" t="s">
        <v>8</v>
      </c>
      <c r="B11" s="19">
        <v>3.431</v>
      </c>
      <c r="C11" s="19">
        <v>2.022</v>
      </c>
      <c r="D11" s="19">
        <v>0.886</v>
      </c>
      <c r="E11" s="19">
        <f>SUM(B11:D11)</f>
        <v>6.3389999999999995</v>
      </c>
      <c r="F11" s="15"/>
      <c r="G11" s="19">
        <v>1.973</v>
      </c>
      <c r="H11" s="19">
        <v>1.91</v>
      </c>
      <c r="I11" s="19">
        <v>1.067</v>
      </c>
      <c r="J11" s="19">
        <f>SUM(G11:I11)</f>
        <v>4.95</v>
      </c>
      <c r="K11" s="15"/>
      <c r="L11" s="19">
        <f>B11+G11</f>
        <v>5.404</v>
      </c>
      <c r="M11" s="19">
        <f>C11+H11</f>
        <v>3.9319999999999995</v>
      </c>
      <c r="N11" s="19">
        <f>D11+I11</f>
        <v>1.9529999999999998</v>
      </c>
      <c r="O11" s="19">
        <f>SUM(L11:N11)</f>
        <v>11.288999999999998</v>
      </c>
    </row>
    <row r="12" spans="1:15" ht="12.75" customHeight="1">
      <c r="A12" s="6" t="s">
        <v>9</v>
      </c>
      <c r="B12" s="19">
        <v>4.933</v>
      </c>
      <c r="C12" s="19">
        <v>2.491</v>
      </c>
      <c r="D12" s="19">
        <v>1.031</v>
      </c>
      <c r="E12" s="19">
        <f>SUM(B12:D12)</f>
        <v>8.455</v>
      </c>
      <c r="F12" s="15"/>
      <c r="G12" s="19">
        <v>4.164</v>
      </c>
      <c r="H12" s="19">
        <v>3.282</v>
      </c>
      <c r="I12" s="19">
        <v>1.407</v>
      </c>
      <c r="J12" s="19">
        <f>SUM(G12:I12)</f>
        <v>8.853</v>
      </c>
      <c r="K12" s="15"/>
      <c r="L12" s="19">
        <f>B12+G12</f>
        <v>9.097</v>
      </c>
      <c r="M12" s="19">
        <f>C12+H12</f>
        <v>5.773</v>
      </c>
      <c r="N12" s="19">
        <f>D12+I12</f>
        <v>2.4379999999999997</v>
      </c>
      <c r="O12" s="19">
        <f>SUM(L12:N12)</f>
        <v>17.308</v>
      </c>
    </row>
    <row r="13" spans="1:15" ht="12.75" customHeight="1">
      <c r="A13" s="7" t="s">
        <v>10</v>
      </c>
      <c r="B13" s="17">
        <v>48.867</v>
      </c>
      <c r="C13" s="17">
        <v>10.308</v>
      </c>
      <c r="D13" s="17">
        <v>13.007</v>
      </c>
      <c r="E13" s="17">
        <f>SUM(B13:D13)</f>
        <v>72.182</v>
      </c>
      <c r="F13" s="14"/>
      <c r="G13" s="17">
        <v>45.836</v>
      </c>
      <c r="H13" s="17">
        <v>22.55</v>
      </c>
      <c r="I13" s="17">
        <v>26.491</v>
      </c>
      <c r="J13" s="17">
        <f>SUM(G13:I13)</f>
        <v>94.877</v>
      </c>
      <c r="K13" s="14"/>
      <c r="L13" s="17">
        <f>B13+G13</f>
        <v>94.703</v>
      </c>
      <c r="M13" s="17">
        <f>C13+H13</f>
        <v>32.858000000000004</v>
      </c>
      <c r="N13" s="17">
        <f>D13+I13</f>
        <v>39.498</v>
      </c>
      <c r="O13" s="17">
        <f>SUM(L13:N13)</f>
        <v>167.059</v>
      </c>
    </row>
    <row r="14" spans="1:15" ht="12.75" customHeight="1">
      <c r="A14" s="7" t="s">
        <v>11</v>
      </c>
      <c r="B14" s="17">
        <v>13.23</v>
      </c>
      <c r="C14" s="17">
        <v>5.342</v>
      </c>
      <c r="D14" s="17">
        <v>3.532</v>
      </c>
      <c r="E14" s="17">
        <f t="shared" si="0"/>
        <v>22.104</v>
      </c>
      <c r="F14" s="14"/>
      <c r="G14" s="17">
        <v>9.781</v>
      </c>
      <c r="H14" s="17">
        <v>6.751</v>
      </c>
      <c r="I14" s="17">
        <v>4.372</v>
      </c>
      <c r="J14" s="17">
        <f t="shared" si="1"/>
        <v>20.904</v>
      </c>
      <c r="K14" s="14"/>
      <c r="L14" s="17">
        <f t="shared" si="2"/>
        <v>23.011000000000003</v>
      </c>
      <c r="M14" s="17">
        <f t="shared" si="3"/>
        <v>12.093</v>
      </c>
      <c r="N14" s="17">
        <f t="shared" si="4"/>
        <v>7.904</v>
      </c>
      <c r="O14" s="17">
        <f t="shared" si="5"/>
        <v>43.007999999999996</v>
      </c>
    </row>
    <row r="15" spans="1:15" ht="12.75" customHeight="1">
      <c r="A15" s="7" t="s">
        <v>13</v>
      </c>
      <c r="B15" s="17">
        <v>57.186</v>
      </c>
      <c r="C15" s="17">
        <v>11.509</v>
      </c>
      <c r="D15" s="17">
        <v>15.649</v>
      </c>
      <c r="E15" s="17">
        <f t="shared" si="0"/>
        <v>84.344</v>
      </c>
      <c r="F15" s="14"/>
      <c r="G15" s="17">
        <v>50.493</v>
      </c>
      <c r="H15" s="17">
        <v>20.699</v>
      </c>
      <c r="I15" s="17">
        <v>17.741</v>
      </c>
      <c r="J15" s="17">
        <f t="shared" si="1"/>
        <v>88.933</v>
      </c>
      <c r="K15" s="14"/>
      <c r="L15" s="17">
        <f t="shared" si="2"/>
        <v>107.679</v>
      </c>
      <c r="M15" s="17">
        <f t="shared" si="3"/>
        <v>32.208</v>
      </c>
      <c r="N15" s="17">
        <f t="shared" si="4"/>
        <v>33.39</v>
      </c>
      <c r="O15" s="17">
        <f t="shared" si="5"/>
        <v>173.277</v>
      </c>
    </row>
    <row r="16" spans="1:15" ht="12.75" customHeight="1">
      <c r="A16" s="7" t="s">
        <v>14</v>
      </c>
      <c r="B16" s="17">
        <v>48.169</v>
      </c>
      <c r="C16" s="17">
        <v>10.457</v>
      </c>
      <c r="D16" s="17">
        <v>21.733</v>
      </c>
      <c r="E16" s="17">
        <f t="shared" si="0"/>
        <v>80.359</v>
      </c>
      <c r="F16" s="14"/>
      <c r="G16" s="17">
        <v>44.591</v>
      </c>
      <c r="H16" s="17">
        <v>20.184</v>
      </c>
      <c r="I16" s="17">
        <v>27.376</v>
      </c>
      <c r="J16" s="17">
        <f t="shared" si="1"/>
        <v>92.15100000000001</v>
      </c>
      <c r="K16" s="14"/>
      <c r="L16" s="17">
        <f t="shared" si="2"/>
        <v>92.75999999999999</v>
      </c>
      <c r="M16" s="17">
        <f t="shared" si="3"/>
        <v>30.641000000000002</v>
      </c>
      <c r="N16" s="17">
        <f t="shared" si="4"/>
        <v>49.109</v>
      </c>
      <c r="O16" s="17">
        <f t="shared" si="5"/>
        <v>172.51</v>
      </c>
    </row>
    <row r="17" spans="1:15" ht="12.75" customHeight="1">
      <c r="A17" s="7" t="s">
        <v>15</v>
      </c>
      <c r="B17" s="17">
        <v>14.35</v>
      </c>
      <c r="C17" s="17">
        <v>3.443</v>
      </c>
      <c r="D17" s="17">
        <v>4.49</v>
      </c>
      <c r="E17" s="17">
        <f t="shared" si="0"/>
        <v>22.283</v>
      </c>
      <c r="F17" s="14"/>
      <c r="G17" s="17">
        <v>11.707</v>
      </c>
      <c r="H17" s="17">
        <v>5.839</v>
      </c>
      <c r="I17" s="17">
        <v>4.632</v>
      </c>
      <c r="J17" s="17">
        <f t="shared" si="1"/>
        <v>22.177999999999997</v>
      </c>
      <c r="K17" s="14"/>
      <c r="L17" s="17">
        <f t="shared" si="2"/>
        <v>26.057000000000002</v>
      </c>
      <c r="M17" s="17">
        <f t="shared" si="3"/>
        <v>9.282</v>
      </c>
      <c r="N17" s="17">
        <f t="shared" si="4"/>
        <v>9.122</v>
      </c>
      <c r="O17" s="17">
        <f t="shared" si="5"/>
        <v>44.461</v>
      </c>
    </row>
    <row r="18" spans="1:15" ht="12.75" customHeight="1">
      <c r="A18" s="7" t="s">
        <v>16</v>
      </c>
      <c r="B18" s="17">
        <v>18.325</v>
      </c>
      <c r="C18" s="17">
        <v>7.07</v>
      </c>
      <c r="D18" s="17">
        <v>7.901</v>
      </c>
      <c r="E18" s="17">
        <f t="shared" si="0"/>
        <v>33.296</v>
      </c>
      <c r="F18" s="14"/>
      <c r="G18" s="17">
        <v>19.084</v>
      </c>
      <c r="H18" s="17">
        <v>11.596</v>
      </c>
      <c r="I18" s="17">
        <v>6.202</v>
      </c>
      <c r="J18" s="17">
        <f t="shared" si="1"/>
        <v>36.882</v>
      </c>
      <c r="K18" s="14"/>
      <c r="L18" s="17">
        <f t="shared" si="2"/>
        <v>37.409</v>
      </c>
      <c r="M18" s="17">
        <f t="shared" si="3"/>
        <v>18.666</v>
      </c>
      <c r="N18" s="17">
        <f t="shared" si="4"/>
        <v>14.103</v>
      </c>
      <c r="O18" s="17">
        <f t="shared" si="5"/>
        <v>70.178</v>
      </c>
    </row>
    <row r="19" spans="1:15" ht="12.75" customHeight="1">
      <c r="A19" s="7" t="s">
        <v>17</v>
      </c>
      <c r="B19" s="17">
        <v>106.946</v>
      </c>
      <c r="C19" s="17">
        <v>29.084</v>
      </c>
      <c r="D19" s="17">
        <v>39.339</v>
      </c>
      <c r="E19" s="17">
        <f t="shared" si="0"/>
        <v>175.369</v>
      </c>
      <c r="F19" s="14"/>
      <c r="G19" s="17">
        <v>68.468</v>
      </c>
      <c r="H19" s="17">
        <v>43.49</v>
      </c>
      <c r="I19" s="17">
        <v>41.691</v>
      </c>
      <c r="J19" s="17">
        <f t="shared" si="1"/>
        <v>153.649</v>
      </c>
      <c r="K19" s="14"/>
      <c r="L19" s="17">
        <f t="shared" si="2"/>
        <v>175.414</v>
      </c>
      <c r="M19" s="17">
        <f t="shared" si="3"/>
        <v>72.574</v>
      </c>
      <c r="N19" s="17">
        <f t="shared" si="4"/>
        <v>81.03</v>
      </c>
      <c r="O19" s="17">
        <f t="shared" si="5"/>
        <v>329.01800000000003</v>
      </c>
    </row>
    <row r="20" spans="1:15" ht="12.75" customHeight="1">
      <c r="A20" s="7" t="s">
        <v>18</v>
      </c>
      <c r="B20" s="17">
        <v>21.146</v>
      </c>
      <c r="C20" s="17">
        <v>5.945</v>
      </c>
      <c r="D20" s="17">
        <v>8.15</v>
      </c>
      <c r="E20" s="17">
        <f t="shared" si="0"/>
        <v>35.241</v>
      </c>
      <c r="F20" s="14"/>
      <c r="G20" s="17">
        <v>14.38</v>
      </c>
      <c r="H20" s="17">
        <v>8.872</v>
      </c>
      <c r="I20" s="17">
        <v>9.828</v>
      </c>
      <c r="J20" s="17">
        <f t="shared" si="1"/>
        <v>33.08</v>
      </c>
      <c r="K20" s="14"/>
      <c r="L20" s="17">
        <f t="shared" si="2"/>
        <v>35.526</v>
      </c>
      <c r="M20" s="17">
        <f t="shared" si="3"/>
        <v>14.817</v>
      </c>
      <c r="N20" s="17">
        <f t="shared" si="4"/>
        <v>17.978</v>
      </c>
      <c r="O20" s="17">
        <f t="shared" si="5"/>
        <v>68.321</v>
      </c>
    </row>
    <row r="21" spans="1:15" ht="12.75" customHeight="1">
      <c r="A21" s="7" t="s">
        <v>19</v>
      </c>
      <c r="B21" s="17">
        <v>6.44</v>
      </c>
      <c r="C21" s="17">
        <v>2.086</v>
      </c>
      <c r="D21" s="17">
        <v>2.25</v>
      </c>
      <c r="E21" s="17">
        <f t="shared" si="0"/>
        <v>10.776</v>
      </c>
      <c r="F21" s="14"/>
      <c r="G21" s="17">
        <v>2.85</v>
      </c>
      <c r="H21" s="17">
        <v>1.945</v>
      </c>
      <c r="I21" s="17">
        <v>2.442</v>
      </c>
      <c r="J21" s="17">
        <f t="shared" si="1"/>
        <v>7.237</v>
      </c>
      <c r="K21" s="14"/>
      <c r="L21" s="17">
        <f t="shared" si="2"/>
        <v>9.290000000000001</v>
      </c>
      <c r="M21" s="17">
        <f t="shared" si="3"/>
        <v>4.031</v>
      </c>
      <c r="N21" s="17">
        <f t="shared" si="4"/>
        <v>4.692</v>
      </c>
      <c r="O21" s="17">
        <f t="shared" si="5"/>
        <v>18.013</v>
      </c>
    </row>
    <row r="22" spans="1:15" ht="12.75" customHeight="1">
      <c r="A22" s="7" t="s">
        <v>20</v>
      </c>
      <c r="B22" s="17">
        <v>133.817</v>
      </c>
      <c r="C22" s="17">
        <v>34.552</v>
      </c>
      <c r="D22" s="17">
        <v>79.035</v>
      </c>
      <c r="E22" s="17">
        <f t="shared" si="0"/>
        <v>247.404</v>
      </c>
      <c r="F22" s="14"/>
      <c r="G22" s="17">
        <v>51.221</v>
      </c>
      <c r="H22" s="17">
        <v>37.696</v>
      </c>
      <c r="I22" s="17">
        <v>97.331</v>
      </c>
      <c r="J22" s="17">
        <f t="shared" si="1"/>
        <v>186.248</v>
      </c>
      <c r="K22" s="14"/>
      <c r="L22" s="17">
        <f t="shared" si="2"/>
        <v>185.038</v>
      </c>
      <c r="M22" s="17">
        <f t="shared" si="3"/>
        <v>72.24799999999999</v>
      </c>
      <c r="N22" s="17">
        <f t="shared" si="4"/>
        <v>176.36599999999999</v>
      </c>
      <c r="O22" s="17">
        <f t="shared" si="5"/>
        <v>433.652</v>
      </c>
    </row>
    <row r="23" spans="1:15" ht="12.75" customHeight="1">
      <c r="A23" s="7" t="s">
        <v>21</v>
      </c>
      <c r="B23" s="17">
        <v>110.468</v>
      </c>
      <c r="C23" s="17">
        <v>22.569</v>
      </c>
      <c r="D23" s="17">
        <v>42.699</v>
      </c>
      <c r="E23" s="17">
        <f t="shared" si="0"/>
        <v>175.736</v>
      </c>
      <c r="F23" s="14"/>
      <c r="G23" s="17">
        <v>52.695</v>
      </c>
      <c r="H23" s="17">
        <v>30.113</v>
      </c>
      <c r="I23" s="17">
        <v>54.025</v>
      </c>
      <c r="J23" s="17">
        <f t="shared" si="1"/>
        <v>136.833</v>
      </c>
      <c r="K23" s="14"/>
      <c r="L23" s="17">
        <f t="shared" si="2"/>
        <v>163.163</v>
      </c>
      <c r="M23" s="17">
        <f t="shared" si="3"/>
        <v>52.682</v>
      </c>
      <c r="N23" s="17">
        <f t="shared" si="4"/>
        <v>96.72399999999999</v>
      </c>
      <c r="O23" s="17">
        <f t="shared" si="5"/>
        <v>312.569</v>
      </c>
    </row>
    <row r="24" spans="1:15" ht="12.75" customHeight="1">
      <c r="A24" s="7" t="s">
        <v>22</v>
      </c>
      <c r="B24" s="17">
        <v>9.107</v>
      </c>
      <c r="C24" s="17">
        <v>3.883</v>
      </c>
      <c r="D24" s="17">
        <v>5.561</v>
      </c>
      <c r="E24" s="17">
        <f t="shared" si="0"/>
        <v>18.551</v>
      </c>
      <c r="F24" s="14"/>
      <c r="G24" s="17">
        <v>3.758</v>
      </c>
      <c r="H24" s="17">
        <v>3.786</v>
      </c>
      <c r="I24" s="17">
        <v>5.409</v>
      </c>
      <c r="J24" s="17">
        <f t="shared" si="1"/>
        <v>12.953</v>
      </c>
      <c r="K24" s="14"/>
      <c r="L24" s="17">
        <f t="shared" si="2"/>
        <v>12.864999999999998</v>
      </c>
      <c r="M24" s="17">
        <f t="shared" si="3"/>
        <v>7.6690000000000005</v>
      </c>
      <c r="N24" s="17">
        <f t="shared" si="4"/>
        <v>10.969999999999999</v>
      </c>
      <c r="O24" s="17">
        <f t="shared" si="5"/>
        <v>31.503999999999998</v>
      </c>
    </row>
    <row r="25" spans="1:15" ht="12.75" customHeight="1">
      <c r="A25" s="7" t="s">
        <v>23</v>
      </c>
      <c r="B25" s="17">
        <v>46.248</v>
      </c>
      <c r="C25" s="17">
        <v>11.677</v>
      </c>
      <c r="D25" s="17">
        <v>32.714</v>
      </c>
      <c r="E25" s="17">
        <f t="shared" si="0"/>
        <v>90.639</v>
      </c>
      <c r="F25" s="14"/>
      <c r="G25" s="17">
        <v>24.535</v>
      </c>
      <c r="H25" s="17">
        <v>12.709</v>
      </c>
      <c r="I25" s="17">
        <v>31.894</v>
      </c>
      <c r="J25" s="17">
        <f t="shared" si="1"/>
        <v>69.138</v>
      </c>
      <c r="K25" s="14"/>
      <c r="L25" s="17">
        <f t="shared" si="2"/>
        <v>70.783</v>
      </c>
      <c r="M25" s="17">
        <f t="shared" si="3"/>
        <v>24.386</v>
      </c>
      <c r="N25" s="17">
        <f t="shared" si="4"/>
        <v>64.608</v>
      </c>
      <c r="O25" s="17">
        <f t="shared" si="5"/>
        <v>159.777</v>
      </c>
    </row>
    <row r="26" spans="1:15" ht="12.75" customHeight="1">
      <c r="A26" s="7" t="s">
        <v>24</v>
      </c>
      <c r="B26" s="17">
        <v>129.598</v>
      </c>
      <c r="C26" s="17">
        <v>31.83</v>
      </c>
      <c r="D26" s="17">
        <v>66.506</v>
      </c>
      <c r="E26" s="17">
        <f t="shared" si="0"/>
        <v>227.934</v>
      </c>
      <c r="F26" s="14"/>
      <c r="G26" s="17">
        <v>45.653</v>
      </c>
      <c r="H26" s="17">
        <v>31.719</v>
      </c>
      <c r="I26" s="17">
        <v>71.237</v>
      </c>
      <c r="J26" s="17">
        <f t="shared" si="1"/>
        <v>148.60899999999998</v>
      </c>
      <c r="K26" s="14"/>
      <c r="L26" s="17">
        <f t="shared" si="2"/>
        <v>175.251</v>
      </c>
      <c r="M26" s="17">
        <f t="shared" si="3"/>
        <v>63.549</v>
      </c>
      <c r="N26" s="17">
        <f t="shared" si="4"/>
        <v>137.743</v>
      </c>
      <c r="O26" s="17">
        <f t="shared" si="5"/>
        <v>376.543</v>
      </c>
    </row>
    <row r="27" spans="1:15" ht="12.75" customHeight="1">
      <c r="A27" s="7" t="s">
        <v>25</v>
      </c>
      <c r="B27" s="17">
        <v>45.168</v>
      </c>
      <c r="C27" s="17">
        <v>18.108</v>
      </c>
      <c r="D27" s="17">
        <v>9.367</v>
      </c>
      <c r="E27" s="17">
        <f t="shared" si="0"/>
        <v>72.643</v>
      </c>
      <c r="F27" s="14"/>
      <c r="G27" s="17">
        <v>24.511</v>
      </c>
      <c r="H27" s="17">
        <v>17.243</v>
      </c>
      <c r="I27" s="17">
        <v>11.079</v>
      </c>
      <c r="J27" s="17">
        <f t="shared" si="1"/>
        <v>52.833</v>
      </c>
      <c r="K27" s="14"/>
      <c r="L27" s="17">
        <f t="shared" si="2"/>
        <v>69.679</v>
      </c>
      <c r="M27" s="17">
        <f t="shared" si="3"/>
        <v>35.351</v>
      </c>
      <c r="N27" s="17">
        <f t="shared" si="4"/>
        <v>20.446</v>
      </c>
      <c r="O27" s="17">
        <f t="shared" si="5"/>
        <v>125.476</v>
      </c>
    </row>
    <row r="28" ht="12.75" customHeight="1">
      <c r="A28" s="12"/>
    </row>
    <row r="29" spans="1:15" ht="12.75" customHeight="1">
      <c r="A29" s="11" t="s">
        <v>2</v>
      </c>
      <c r="B29" s="27">
        <v>1049.1979999999999</v>
      </c>
      <c r="C29" s="27">
        <v>262.785</v>
      </c>
      <c r="D29" s="27">
        <v>430.00300000000004</v>
      </c>
      <c r="E29" s="27">
        <v>1741.9859999999996</v>
      </c>
      <c r="F29" s="27"/>
      <c r="G29" s="27">
        <v>643.5640000000001</v>
      </c>
      <c r="H29" s="27">
        <v>358.436</v>
      </c>
      <c r="I29" s="27">
        <v>492.02299999999997</v>
      </c>
      <c r="J29" s="27">
        <v>1494.023</v>
      </c>
      <c r="K29" s="27"/>
      <c r="L29" s="27">
        <v>1692.762</v>
      </c>
      <c r="M29" s="27">
        <v>621.2209999999999</v>
      </c>
      <c r="N29" s="27">
        <v>922.0259999999997</v>
      </c>
      <c r="O29" s="27">
        <v>3236.009</v>
      </c>
    </row>
    <row r="30" spans="1:15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3" s="3" customFormat="1" ht="12.75" customHeight="1">
      <c r="A32" s="21" t="s">
        <v>30</v>
      </c>
      <c r="B32" s="21"/>
      <c r="C32" s="21"/>
    </row>
    <row r="33" spans="1:4" ht="12.75" customHeight="1">
      <c r="A33" s="20" t="s">
        <v>33</v>
      </c>
      <c r="B33" s="20"/>
      <c r="C33" s="20"/>
      <c r="D33" s="20"/>
    </row>
    <row r="34" ht="12.75" customHeight="1">
      <c r="A34" s="28" t="s">
        <v>34</v>
      </c>
    </row>
    <row r="35" ht="12.75" customHeight="1">
      <c r="A35" s="1"/>
    </row>
    <row r="36" ht="12.75" customHeight="1">
      <c r="A36" s="1"/>
    </row>
    <row r="37" ht="12.75" customHeight="1">
      <c r="A37" s="1"/>
    </row>
    <row r="38" ht="12.75" customHeight="1">
      <c r="A38" s="1"/>
    </row>
    <row r="39" ht="12.75" customHeight="1">
      <c r="A39" s="1"/>
    </row>
    <row r="40" ht="12.75" customHeight="1">
      <c r="A40" s="1"/>
    </row>
    <row r="41" ht="12.75" customHeight="1">
      <c r="A41" s="1"/>
    </row>
    <row r="42" ht="12.75" customHeight="1">
      <c r="A42" s="1"/>
    </row>
    <row r="43" ht="12.75" customHeight="1">
      <c r="A43" s="1"/>
    </row>
    <row r="44" ht="12.75" customHeight="1">
      <c r="A44" s="1"/>
    </row>
    <row r="45" ht="12.75" customHeight="1">
      <c r="A45" s="1"/>
    </row>
    <row r="46" ht="12.75" customHeight="1">
      <c r="A46" s="1"/>
    </row>
    <row r="47" ht="12.75" customHeight="1">
      <c r="A47" s="1"/>
    </row>
    <row r="48" ht="12.75" customHeight="1">
      <c r="A48" s="1"/>
    </row>
    <row r="49" ht="12.75" customHeight="1">
      <c r="A49" s="1"/>
    </row>
    <row r="50" ht="12.75" customHeight="1">
      <c r="A50" s="1"/>
    </row>
    <row r="51" ht="12.75" customHeight="1">
      <c r="A51" s="1"/>
    </row>
    <row r="52" ht="12.75" customHeight="1">
      <c r="A52" s="1"/>
    </row>
    <row r="53" ht="12.75" customHeight="1">
      <c r="A53" s="1"/>
    </row>
    <row r="54" ht="12.75" customHeight="1">
      <c r="A54" s="1"/>
    </row>
    <row r="55" ht="12.75" customHeight="1">
      <c r="A55" s="1"/>
    </row>
    <row r="56" ht="12.75" customHeight="1">
      <c r="A56" s="1"/>
    </row>
    <row r="57" ht="12.75" customHeight="1">
      <c r="A57" s="1"/>
    </row>
    <row r="58" spans="1:16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ht="12.75" customHeight="1">
      <c r="A59" s="1"/>
    </row>
    <row r="60" ht="12.75" customHeight="1">
      <c r="A60" s="1"/>
    </row>
    <row r="61" ht="12.75" customHeight="1">
      <c r="A61" s="1"/>
    </row>
    <row r="62" spans="4:14" ht="12.75" customHeight="1">
      <c r="D62" s="9"/>
      <c r="I62" s="9"/>
      <c r="N62" s="9"/>
    </row>
    <row r="67" ht="12.75" customHeight="1">
      <c r="A67" s="1"/>
    </row>
    <row r="68" ht="12.75" customHeight="1">
      <c r="A68" s="1"/>
    </row>
    <row r="69" ht="12.75" customHeight="1">
      <c r="A69" s="1"/>
    </row>
    <row r="70" ht="12.75" customHeight="1">
      <c r="A70" s="1"/>
    </row>
    <row r="71" ht="12.75" customHeight="1">
      <c r="A71" s="1"/>
    </row>
    <row r="72" ht="12.75" customHeight="1">
      <c r="A72" s="1"/>
    </row>
    <row r="73" ht="12.75" customHeight="1">
      <c r="A73" s="1"/>
    </row>
    <row r="74" ht="12.75" customHeight="1">
      <c r="A74" s="1"/>
    </row>
    <row r="75" ht="12.75" customHeight="1">
      <c r="A75" s="1"/>
    </row>
    <row r="76" ht="12.75" customHeight="1">
      <c r="A76" s="1"/>
    </row>
    <row r="77" ht="12.75" customHeight="1">
      <c r="A77" s="1"/>
    </row>
    <row r="78" ht="12.75" customHeight="1">
      <c r="A78" s="1"/>
    </row>
    <row r="79" ht="12.75" customHeight="1">
      <c r="A79" s="1"/>
    </row>
    <row r="80" ht="12.75" customHeight="1">
      <c r="A80" s="1"/>
    </row>
    <row r="81" ht="12.75" customHeight="1">
      <c r="A81" s="1"/>
    </row>
    <row r="82" ht="12.75" customHeight="1">
      <c r="A82" s="1"/>
    </row>
    <row r="83" ht="12.75" customHeight="1">
      <c r="A83" s="1"/>
    </row>
    <row r="84" ht="12.75" customHeight="1">
      <c r="A84" s="1"/>
    </row>
    <row r="85" ht="12.75" customHeight="1">
      <c r="A85" s="1"/>
    </row>
    <row r="86" ht="12.75" customHeight="1">
      <c r="A86" s="1"/>
    </row>
    <row r="87" ht="12.75" customHeight="1">
      <c r="A87" s="1"/>
    </row>
    <row r="88" ht="12.75" customHeight="1">
      <c r="A88" s="1"/>
    </row>
    <row r="89" ht="12.75" customHeight="1">
      <c r="A89" s="1"/>
    </row>
    <row r="90" ht="12.75" customHeight="1">
      <c r="A90" s="1"/>
    </row>
    <row r="91" ht="12.75" customHeight="1">
      <c r="A91" s="1"/>
    </row>
    <row r="92" ht="12.75" customHeight="1">
      <c r="A92" s="1"/>
    </row>
    <row r="93" ht="12.75" customHeight="1">
      <c r="A93" s="1"/>
    </row>
    <row r="94" ht="12.75" customHeight="1">
      <c r="A94" s="1"/>
    </row>
  </sheetData>
  <sheetProtection/>
  <mergeCells count="7">
    <mergeCell ref="A32:C32"/>
    <mergeCell ref="A1:O1"/>
    <mergeCell ref="A3:A4"/>
    <mergeCell ref="B3:E3"/>
    <mergeCell ref="G3:J3"/>
    <mergeCell ref="L3:O3"/>
    <mergeCell ref="B2:O2"/>
  </mergeCells>
  <printOptions horizontalCentered="1" verticalCentered="1"/>
  <pageMargins left="0.7874015748031497" right="0.7874015748031497" top="0.984251968503937" bottom="1.3779527559055118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bfontana</cp:lastModifiedBy>
  <cp:lastPrinted>2014-08-05T14:02:11Z</cp:lastPrinted>
  <dcterms:created xsi:type="dcterms:W3CDTF">2009-02-03T08:55:17Z</dcterms:created>
  <dcterms:modified xsi:type="dcterms:W3CDTF">2015-06-16T10:10:49Z</dcterms:modified>
  <cp:category/>
  <cp:version/>
  <cp:contentType/>
  <cp:contentStatus/>
</cp:coreProperties>
</file>