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0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<sst xmlns="http://schemas.openxmlformats.org/spreadsheetml/2006/main" count="38" uniqueCount="38">
  <si>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Totale</t>
  </si>
  <si>
    <t>Veneto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</si>
  <si>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</si>
  <si>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</si>
  <si>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</si>
  <si>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</si>
  <si>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</si>
  <si>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</si>
  <si>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</si>
  <si>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</si>
  <si>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</si>
  <si>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</si>
  <si>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</si>
  <si>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</si>
  <si>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</si>
  <si>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Autovetture</t>
  </si>
  <si>
    <t>Autobus</t>
  </si>
  <si>
    <t>Motocicli</t>
  </si>
  <si>
    <t>Piemonte</t>
  </si>
  <si>
    <t>Lombardia</t>
  </si>
  <si>
    <t>Autoveicoli</t>
  </si>
  <si>
    <t>Motoveicoli</t>
  </si>
  <si>
    <t>ITALIA</t>
  </si>
  <si>
    <t>Friuli-Venezia Giulia</t>
  </si>
  <si>
    <t>Emilia-Romagna</t>
  </si>
  <si>
    <t>Non definito</t>
  </si>
  <si>
    <t>Valle d'Aosta/Vallée d'Aoste</t>
  </si>
  <si>
    <t xml:space="preserve">Totale
generale veicoli circolanti </t>
  </si>
  <si>
    <t>Tavola 17.10 - Veicoli circolanti per categoria, regione e aree geografiche - Anno 2014</t>
  </si>
  <si>
    <t>REGIONI
AREE GEOGRAFICHE</t>
  </si>
  <si>
    <t>Autocarri
trasporto merci</t>
  </si>
  <si>
    <r>
      <t xml:space="preserve">Fonte: </t>
    </r>
    <r>
      <rPr>
        <sz val="7"/>
        <rFont val="Arial"/>
        <family val="2"/>
      </rPr>
      <t>ACI</t>
    </r>
  </si>
  <si>
    <t>Trentino-Alto Adige/Südtirol</t>
  </si>
  <si>
    <t>Nord-Ovest</t>
  </si>
  <si>
    <t>Nord-Est</t>
  </si>
  <si>
    <t>Cdentro</t>
  </si>
  <si>
    <t>Sud</t>
  </si>
  <si>
    <t>Isole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</si>
</sst>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#,##0;[Red]#,##0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horizontal="right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1" fillId="0" borderId="11" xfId="0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49" fontId="5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wrapText="1"/>
    </xf>
    <xf numFmtId="0" fontId="1" fillId="0" borderId="11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SheetLayoutView="100" zoomScalePageLayoutView="0" workbookViewId="0" topLeftCell="A1">
      <selection activeCell="A11" sqref="A11"/>
    </sheetView>
  </sheetViews>
  <sheetFormatPr defaultColWidth="9.140625" defaultRowHeight="12.75"/>
  <cols>
    <col min="1" max="1" width="23.421875" style="0" customWidth="1"/>
    <col min="2" max="2" width="10.140625" style="0" bestFit="1" customWidth="1"/>
    <col min="4" max="4" width="13.8515625" style="0" customWidth="1"/>
    <col min="5" max="5" width="10.00390625" style="0" bestFit="1" customWidth="1"/>
    <col min="6" max="6" width="0.85546875" style="0" customWidth="1"/>
    <col min="8" max="8" width="0.85546875" style="0" customWidth="1"/>
    <col min="9" max="9" width="11.7109375" style="0" customWidth="1"/>
    <col min="10" max="10" width="10.00390625" style="0" bestFit="1" customWidth="1"/>
  </cols>
  <sheetData>
    <row r="1" spans="1:9" ht="12.75">
      <c r="A1" s="27" t="s">
        <v>28</v>
      </c>
      <c r="B1" s="27"/>
      <c r="C1" s="27"/>
      <c r="D1" s="27"/>
      <c r="E1" s="27"/>
      <c r="F1" s="27"/>
      <c r="G1" s="27"/>
      <c r="H1" s="27"/>
      <c r="I1" s="27"/>
    </row>
    <row r="3" spans="1:9" ht="12.75" customHeight="1">
      <c r="A3" s="28" t="s">
        <v>29</v>
      </c>
      <c r="B3" s="30" t="s">
        <v>20</v>
      </c>
      <c r="C3" s="30"/>
      <c r="D3" s="30"/>
      <c r="E3" s="30"/>
      <c r="F3" s="1"/>
      <c r="G3" s="8" t="s">
        <v>21</v>
      </c>
      <c r="H3" s="9"/>
      <c r="I3" s="31" t="s">
        <v>27</v>
      </c>
    </row>
    <row r="4" spans="1:9" ht="25.5" customHeight="1">
      <c r="A4" s="29"/>
      <c r="B4" s="18" t="s">
        <v>15</v>
      </c>
      <c r="C4" s="18" t="s">
        <v>16</v>
      </c>
      <c r="D4" s="20" t="s">
        <v>30</v>
      </c>
      <c r="E4" s="18" t="s">
        <v>0</v>
      </c>
      <c r="F4" s="2"/>
      <c r="G4" s="18" t="s">
        <v>17</v>
      </c>
      <c r="H4" s="2"/>
      <c r="I4" s="32"/>
    </row>
    <row r="5" spans="1:8" ht="12.75">
      <c r="A5" s="3"/>
      <c r="B5" s="4"/>
      <c r="C5" s="4"/>
      <c r="D5" s="4"/>
      <c r="E5" s="4"/>
      <c r="F5" s="5"/>
      <c r="G5" s="5"/>
      <c r="H5" s="5"/>
    </row>
    <row r="6" spans="1:10" ht="12.75">
      <c r="A6" s="6" t="s">
        <v>18</v>
      </c>
      <c r="B6" s="21">
        <v>2833499</v>
      </c>
      <c r="C6" s="22">
        <v>6184</v>
      </c>
      <c r="D6" s="23">
        <v>313909</v>
      </c>
      <c r="E6" s="11">
        <f>B6+C6+D6</f>
        <v>3153592</v>
      </c>
      <c r="F6" s="12"/>
      <c r="G6" s="22">
        <v>434749</v>
      </c>
      <c r="H6" s="11"/>
      <c r="I6" s="23">
        <f>G6+E6</f>
        <v>3588341</v>
      </c>
      <c r="J6" s="26"/>
    </row>
    <row r="7" spans="1:10" ht="12.75">
      <c r="A7" s="14" t="s">
        <v>26</v>
      </c>
      <c r="B7" s="24">
        <v>147147</v>
      </c>
      <c r="C7" s="25">
        <v>327</v>
      </c>
      <c r="D7" s="13">
        <v>30583</v>
      </c>
      <c r="E7" s="15">
        <f aca="true" t="shared" si="0" ref="E7:E33">B7+C7+D7</f>
        <v>178057</v>
      </c>
      <c r="F7" s="16"/>
      <c r="G7" s="25">
        <v>16101</v>
      </c>
      <c r="H7" s="15"/>
      <c r="I7" s="13">
        <f aca="true" t="shared" si="1" ref="I7:I33">G7+E7</f>
        <v>194158</v>
      </c>
      <c r="J7" s="26"/>
    </row>
    <row r="8" spans="1:10" ht="12.75">
      <c r="A8" s="6" t="s">
        <v>19</v>
      </c>
      <c r="B8" s="21">
        <v>5879632</v>
      </c>
      <c r="C8" s="22">
        <v>10906</v>
      </c>
      <c r="D8" s="23">
        <v>593206</v>
      </c>
      <c r="E8" s="11">
        <f t="shared" si="0"/>
        <v>6483744</v>
      </c>
      <c r="F8" s="12"/>
      <c r="G8" s="22">
        <v>1008332</v>
      </c>
      <c r="H8" s="11"/>
      <c r="I8" s="23">
        <f t="shared" si="1"/>
        <v>7492076</v>
      </c>
      <c r="J8" s="26"/>
    </row>
    <row r="9" spans="1:10" ht="12.75">
      <c r="A9" s="6" t="s">
        <v>2</v>
      </c>
      <c r="B9" s="21">
        <v>829292</v>
      </c>
      <c r="C9" s="22">
        <v>2418</v>
      </c>
      <c r="D9" s="23">
        <v>84133</v>
      </c>
      <c r="E9" s="11">
        <f t="shared" si="0"/>
        <v>915843</v>
      </c>
      <c r="F9" s="12"/>
      <c r="G9" s="22">
        <v>372391</v>
      </c>
      <c r="H9" s="11"/>
      <c r="I9" s="23">
        <f t="shared" si="1"/>
        <v>1288234</v>
      </c>
      <c r="J9" s="26"/>
    </row>
    <row r="10" spans="1:10" ht="12.75">
      <c r="A10" s="6" t="s">
        <v>23</v>
      </c>
      <c r="B10" s="21">
        <v>769583</v>
      </c>
      <c r="C10" s="22">
        <v>1655</v>
      </c>
      <c r="D10" s="23">
        <v>72890</v>
      </c>
      <c r="E10" s="11">
        <f t="shared" si="0"/>
        <v>844128</v>
      </c>
      <c r="F10" s="12"/>
      <c r="G10" s="22">
        <v>136043</v>
      </c>
      <c r="H10" s="11"/>
      <c r="I10" s="23">
        <f t="shared" si="1"/>
        <v>980171</v>
      </c>
      <c r="J10" s="26"/>
    </row>
    <row r="11" spans="1:10" ht="12.75">
      <c r="A11" s="6" t="s">
        <v>32</v>
      </c>
      <c r="B11" s="21">
        <v>814026</v>
      </c>
      <c r="C11" s="22">
        <v>2370</v>
      </c>
      <c r="D11" s="23">
        <v>94979</v>
      </c>
      <c r="E11" s="11">
        <f t="shared" si="0"/>
        <v>911375</v>
      </c>
      <c r="F11" s="12"/>
      <c r="G11" s="22">
        <v>103245</v>
      </c>
      <c r="H11" s="11"/>
      <c r="I11" s="23">
        <f t="shared" si="1"/>
        <v>1014620</v>
      </c>
      <c r="J11" s="26"/>
    </row>
    <row r="12" spans="1:10" ht="12.75">
      <c r="A12" s="6" t="s">
        <v>1</v>
      </c>
      <c r="B12" s="21">
        <v>2983814</v>
      </c>
      <c r="C12" s="22">
        <v>6610</v>
      </c>
      <c r="D12" s="23">
        <v>321926</v>
      </c>
      <c r="E12" s="11">
        <f t="shared" si="0"/>
        <v>3312350</v>
      </c>
      <c r="F12" s="12"/>
      <c r="G12" s="22">
        <v>463082</v>
      </c>
      <c r="H12" s="11"/>
      <c r="I12" s="23">
        <f t="shared" si="1"/>
        <v>3775432</v>
      </c>
      <c r="J12" s="26"/>
    </row>
    <row r="13" spans="1:10" ht="12.75">
      <c r="A13" s="6" t="s">
        <v>24</v>
      </c>
      <c r="B13" s="21">
        <v>2754792</v>
      </c>
      <c r="C13" s="22">
        <v>6084</v>
      </c>
      <c r="D13" s="23">
        <v>334422</v>
      </c>
      <c r="E13" s="11">
        <f t="shared" si="0"/>
        <v>3095298</v>
      </c>
      <c r="F13" s="12"/>
      <c r="G13" s="22">
        <v>509103</v>
      </c>
      <c r="H13" s="11"/>
      <c r="I13" s="23">
        <f t="shared" si="1"/>
        <v>3604401</v>
      </c>
      <c r="J13" s="26"/>
    </row>
    <row r="14" spans="1:10" ht="12.75">
      <c r="A14" s="6" t="s">
        <v>3</v>
      </c>
      <c r="B14" s="21">
        <v>2378924</v>
      </c>
      <c r="C14" s="22">
        <v>5531</v>
      </c>
      <c r="D14" s="23">
        <v>270354</v>
      </c>
      <c r="E14" s="11">
        <f t="shared" si="0"/>
        <v>2654809</v>
      </c>
      <c r="F14" s="12"/>
      <c r="G14" s="22">
        <v>533472</v>
      </c>
      <c r="H14" s="11"/>
      <c r="I14" s="23">
        <f t="shared" si="1"/>
        <v>3188281</v>
      </c>
      <c r="J14" s="26"/>
    </row>
    <row r="15" spans="1:10" ht="12.75">
      <c r="A15" s="6" t="s">
        <v>4</v>
      </c>
      <c r="B15" s="21">
        <v>613739</v>
      </c>
      <c r="C15" s="22">
        <v>1885</v>
      </c>
      <c r="D15" s="23">
        <v>62731</v>
      </c>
      <c r="E15" s="11">
        <f t="shared" si="0"/>
        <v>678355</v>
      </c>
      <c r="F15" s="12"/>
      <c r="G15" s="22">
        <v>94230</v>
      </c>
      <c r="H15" s="11"/>
      <c r="I15" s="23">
        <f t="shared" si="1"/>
        <v>772585</v>
      </c>
      <c r="J15" s="26"/>
    </row>
    <row r="16" spans="1:10" ht="12.75">
      <c r="A16" s="6" t="s">
        <v>5</v>
      </c>
      <c r="B16" s="21">
        <v>993976</v>
      </c>
      <c r="C16" s="22">
        <v>2751</v>
      </c>
      <c r="D16" s="23">
        <v>116163</v>
      </c>
      <c r="E16" s="11">
        <f t="shared" si="0"/>
        <v>1112890</v>
      </c>
      <c r="F16" s="12"/>
      <c r="G16" s="22">
        <v>198517</v>
      </c>
      <c r="H16" s="11"/>
      <c r="I16" s="23">
        <f t="shared" si="1"/>
        <v>1311407</v>
      </c>
      <c r="J16" s="26"/>
    </row>
    <row r="17" spans="1:10" ht="12.75">
      <c r="A17" s="6" t="s">
        <v>6</v>
      </c>
      <c r="B17" s="21">
        <v>3707456</v>
      </c>
      <c r="C17" s="22">
        <v>11853</v>
      </c>
      <c r="D17" s="23">
        <v>340627</v>
      </c>
      <c r="E17" s="11">
        <f t="shared" si="0"/>
        <v>4059936</v>
      </c>
      <c r="F17" s="12"/>
      <c r="G17" s="22">
        <v>680254</v>
      </c>
      <c r="H17" s="11"/>
      <c r="I17" s="23">
        <f t="shared" si="1"/>
        <v>4740190</v>
      </c>
      <c r="J17" s="26"/>
    </row>
    <row r="18" spans="1:10" ht="12.75">
      <c r="A18" s="6" t="s">
        <v>7</v>
      </c>
      <c r="B18" s="21">
        <v>847233</v>
      </c>
      <c r="C18" s="22">
        <v>3175</v>
      </c>
      <c r="D18" s="23">
        <v>101394</v>
      </c>
      <c r="E18" s="11">
        <f t="shared" si="0"/>
        <v>951802</v>
      </c>
      <c r="F18" s="12"/>
      <c r="G18" s="22">
        <v>142478</v>
      </c>
      <c r="H18" s="11"/>
      <c r="I18" s="23">
        <f t="shared" si="1"/>
        <v>1094280</v>
      </c>
      <c r="J18" s="26"/>
    </row>
    <row r="19" spans="1:10" ht="12.75">
      <c r="A19" s="6" t="s">
        <v>8</v>
      </c>
      <c r="B19" s="21">
        <v>202873</v>
      </c>
      <c r="C19" s="22">
        <v>1034</v>
      </c>
      <c r="D19" s="23">
        <v>29202</v>
      </c>
      <c r="E19" s="11">
        <f t="shared" si="0"/>
        <v>233109</v>
      </c>
      <c r="F19" s="12"/>
      <c r="G19" s="22">
        <v>29359</v>
      </c>
      <c r="H19" s="11"/>
      <c r="I19" s="23">
        <f t="shared" si="1"/>
        <v>262468</v>
      </c>
      <c r="J19" s="26"/>
    </row>
    <row r="20" spans="1:10" ht="12.75">
      <c r="A20" s="6" t="s">
        <v>9</v>
      </c>
      <c r="B20" s="21">
        <v>3335372</v>
      </c>
      <c r="C20" s="22">
        <v>10737</v>
      </c>
      <c r="D20" s="23">
        <v>301286</v>
      </c>
      <c r="E20" s="11">
        <f t="shared" si="0"/>
        <v>3647395</v>
      </c>
      <c r="F20" s="12"/>
      <c r="G20" s="22">
        <v>552206</v>
      </c>
      <c r="H20" s="11"/>
      <c r="I20" s="23">
        <f t="shared" si="1"/>
        <v>4199601</v>
      </c>
      <c r="J20" s="26"/>
    </row>
    <row r="21" spans="1:10" ht="12.75">
      <c r="A21" s="6" t="s">
        <v>12</v>
      </c>
      <c r="B21" s="21">
        <v>1215172</v>
      </c>
      <c r="C21" s="22">
        <v>4927</v>
      </c>
      <c r="D21" s="23">
        <v>143542</v>
      </c>
      <c r="E21" s="11">
        <f t="shared" si="0"/>
        <v>1363641</v>
      </c>
      <c r="F21" s="12"/>
      <c r="G21" s="22">
        <v>140915</v>
      </c>
      <c r="H21" s="11"/>
      <c r="I21" s="23">
        <f t="shared" si="1"/>
        <v>1504556</v>
      </c>
      <c r="J21" s="26"/>
    </row>
    <row r="22" spans="1:10" ht="12.75">
      <c r="A22" s="6" t="s">
        <v>10</v>
      </c>
      <c r="B22" s="21">
        <v>2247602</v>
      </c>
      <c r="C22" s="22">
        <v>6866</v>
      </c>
      <c r="D22" s="23">
        <v>217620</v>
      </c>
      <c r="E22" s="11">
        <f t="shared" si="0"/>
        <v>2472088</v>
      </c>
      <c r="F22" s="12"/>
      <c r="G22" s="22">
        <v>290401</v>
      </c>
      <c r="H22" s="11"/>
      <c r="I22" s="23">
        <f t="shared" si="1"/>
        <v>2762489</v>
      </c>
      <c r="J22" s="26"/>
    </row>
    <row r="23" spans="1:10" ht="12.75">
      <c r="A23" s="6" t="s">
        <v>11</v>
      </c>
      <c r="B23" s="21">
        <v>357465</v>
      </c>
      <c r="C23" s="22">
        <v>1773</v>
      </c>
      <c r="D23" s="23">
        <v>44569</v>
      </c>
      <c r="E23" s="11">
        <f t="shared" si="0"/>
        <v>403807</v>
      </c>
      <c r="F23" s="12"/>
      <c r="G23" s="22">
        <v>36104</v>
      </c>
      <c r="H23" s="11"/>
      <c r="I23" s="23">
        <f t="shared" si="1"/>
        <v>439911</v>
      </c>
      <c r="J23" s="26"/>
    </row>
    <row r="24" spans="1:10" ht="12.75">
      <c r="A24" s="6" t="s">
        <v>13</v>
      </c>
      <c r="B24" s="21">
        <v>3146197</v>
      </c>
      <c r="C24" s="22">
        <v>7530</v>
      </c>
      <c r="D24" s="23">
        <v>330218</v>
      </c>
      <c r="E24" s="11">
        <f t="shared" si="0"/>
        <v>3483945</v>
      </c>
      <c r="F24" s="12"/>
      <c r="G24" s="22">
        <v>642122</v>
      </c>
      <c r="H24" s="11"/>
      <c r="I24" s="23">
        <f t="shared" si="1"/>
        <v>4126067</v>
      </c>
      <c r="J24" s="26"/>
    </row>
    <row r="25" spans="1:10" ht="12.75">
      <c r="A25" s="6" t="s">
        <v>14</v>
      </c>
      <c r="B25" s="21">
        <v>1005914</v>
      </c>
      <c r="C25" s="22">
        <v>3232</v>
      </c>
      <c r="D25" s="23">
        <v>124764</v>
      </c>
      <c r="E25" s="11">
        <f t="shared" si="0"/>
        <v>1133910</v>
      </c>
      <c r="F25" s="12"/>
      <c r="G25" s="22">
        <v>119583</v>
      </c>
      <c r="H25" s="11"/>
      <c r="I25" s="23">
        <f t="shared" si="1"/>
        <v>1253493</v>
      </c>
      <c r="J25" s="26"/>
    </row>
    <row r="26" spans="1:10" ht="12.75">
      <c r="A26" s="6"/>
      <c r="B26" s="21"/>
      <c r="C26" s="22"/>
      <c r="D26" s="23"/>
      <c r="E26" s="15"/>
      <c r="F26" s="12"/>
      <c r="G26" s="22"/>
      <c r="H26" s="11"/>
      <c r="I26" s="13"/>
      <c r="J26" s="26"/>
    </row>
    <row r="27" spans="1:10" ht="12.75">
      <c r="A27" s="14" t="s">
        <v>22</v>
      </c>
      <c r="B27" s="15">
        <v>37080753</v>
      </c>
      <c r="C27" s="15">
        <v>97914</v>
      </c>
      <c r="D27" s="15">
        <v>3930858</v>
      </c>
      <c r="E27" s="15">
        <f t="shared" si="0"/>
        <v>41109525</v>
      </c>
      <c r="F27" s="16"/>
      <c r="G27" s="15">
        <v>6505620</v>
      </c>
      <c r="H27" s="15"/>
      <c r="I27" s="13">
        <f t="shared" si="1"/>
        <v>47615145</v>
      </c>
      <c r="J27" s="26"/>
    </row>
    <row r="28" spans="1:10" ht="12.75">
      <c r="A28" s="14" t="s">
        <v>33</v>
      </c>
      <c r="B28" s="15">
        <v>9689570</v>
      </c>
      <c r="C28" s="15">
        <v>19835</v>
      </c>
      <c r="D28" s="15">
        <v>1021831</v>
      </c>
      <c r="E28" s="15">
        <f t="shared" si="0"/>
        <v>10731236</v>
      </c>
      <c r="F28" s="16"/>
      <c r="G28" s="15">
        <v>1831573</v>
      </c>
      <c r="H28" s="15"/>
      <c r="I28" s="13">
        <f t="shared" si="1"/>
        <v>12562809</v>
      </c>
      <c r="J28" s="26"/>
    </row>
    <row r="29" spans="1:10" ht="12.75">
      <c r="A29" s="14" t="s">
        <v>34</v>
      </c>
      <c r="B29" s="15">
        <v>7322215</v>
      </c>
      <c r="C29" s="15">
        <v>16719</v>
      </c>
      <c r="D29" s="15">
        <v>824217</v>
      </c>
      <c r="E29" s="15">
        <f t="shared" si="0"/>
        <v>8163151</v>
      </c>
      <c r="F29" s="16"/>
      <c r="G29" s="15">
        <v>1211473</v>
      </c>
      <c r="H29" s="15"/>
      <c r="I29" s="13">
        <f t="shared" si="1"/>
        <v>9374624</v>
      </c>
      <c r="J29" s="26"/>
    </row>
    <row r="30" spans="1:10" ht="12.75">
      <c r="A30" s="14" t="s">
        <v>35</v>
      </c>
      <c r="B30" s="15">
        <v>7694095</v>
      </c>
      <c r="C30" s="15">
        <v>22020</v>
      </c>
      <c r="D30" s="15">
        <v>789875</v>
      </c>
      <c r="E30" s="15">
        <f t="shared" si="0"/>
        <v>8505990</v>
      </c>
      <c r="F30" s="16"/>
      <c r="G30" s="15">
        <v>1506473</v>
      </c>
      <c r="H30" s="15"/>
      <c r="I30" s="13">
        <f t="shared" si="1"/>
        <v>10012463</v>
      </c>
      <c r="J30" s="26"/>
    </row>
    <row r="31" spans="1:10" ht="12.75">
      <c r="A31" s="14" t="s">
        <v>36</v>
      </c>
      <c r="B31" s="15">
        <v>8205717</v>
      </c>
      <c r="C31" s="15">
        <v>28512</v>
      </c>
      <c r="D31" s="15">
        <v>837613</v>
      </c>
      <c r="E31" s="15">
        <f t="shared" si="0"/>
        <v>9071842</v>
      </c>
      <c r="F31" s="16"/>
      <c r="G31" s="15">
        <v>1191463</v>
      </c>
      <c r="H31" s="15"/>
      <c r="I31" s="13">
        <f t="shared" si="1"/>
        <v>10263305</v>
      </c>
      <c r="J31" s="26"/>
    </row>
    <row r="32" spans="1:10" ht="12.75">
      <c r="A32" s="14" t="s">
        <v>37</v>
      </c>
      <c r="B32" s="15">
        <v>4152111</v>
      </c>
      <c r="C32" s="15">
        <v>10762</v>
      </c>
      <c r="D32" s="15">
        <v>454982</v>
      </c>
      <c r="E32" s="15">
        <f t="shared" si="0"/>
        <v>4617855</v>
      </c>
      <c r="F32" s="16"/>
      <c r="G32" s="15">
        <v>761705</v>
      </c>
      <c r="H32" s="15"/>
      <c r="I32" s="13">
        <f t="shared" si="1"/>
        <v>5379560</v>
      </c>
      <c r="J32" s="26"/>
    </row>
    <row r="33" spans="1:10" ht="12.75">
      <c r="A33" s="14" t="s">
        <v>25</v>
      </c>
      <c r="B33" s="15">
        <v>17045</v>
      </c>
      <c r="C33" s="15">
        <v>66</v>
      </c>
      <c r="D33" s="15">
        <v>2340</v>
      </c>
      <c r="E33" s="15">
        <f t="shared" si="0"/>
        <v>19451</v>
      </c>
      <c r="F33" s="15"/>
      <c r="G33" s="15">
        <v>2933</v>
      </c>
      <c r="H33" s="15"/>
      <c r="I33" s="13">
        <f t="shared" si="1"/>
        <v>22384</v>
      </c>
      <c r="J33" s="26"/>
    </row>
    <row r="34" spans="1:10" ht="12.75">
      <c r="A34" s="17"/>
      <c r="B34" s="17"/>
      <c r="C34" s="17"/>
      <c r="D34" s="17"/>
      <c r="E34" s="17"/>
      <c r="F34" s="17"/>
      <c r="G34" s="17"/>
      <c r="H34" s="17"/>
      <c r="I34" s="17"/>
      <c r="J34" s="26"/>
    </row>
    <row r="35" ht="12.75">
      <c r="A35" s="19"/>
    </row>
    <row r="36" ht="12.75">
      <c r="A36" s="10" t="s">
        <v>31</v>
      </c>
    </row>
    <row r="38" ht="12.75">
      <c r="A38" s="7"/>
    </row>
    <row r="39" spans="2:9" ht="12.75">
      <c r="B39" s="26"/>
      <c r="C39" s="26"/>
      <c r="D39" s="26"/>
      <c r="E39" s="26"/>
      <c r="F39" s="26"/>
      <c r="G39" s="26"/>
      <c r="H39" s="26"/>
      <c r="I39" s="26"/>
    </row>
    <row r="40" ht="12.75">
      <c r="E40" s="26"/>
    </row>
  </sheetData>
  <sheetProtection/>
  <mergeCells count="4">
    <mergeCell ref="A1:I1"/>
    <mergeCell ref="A3:A4"/>
    <mergeCell ref="B3:E3"/>
    <mergeCell ref="I3:I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2015-12-30T07:50:40Z</cp:lastPrinted>
  <dcterms:created xsi:type="dcterms:W3CDTF">2007-11-29T11:31:03Z</dcterms:created>
  <dcterms:modified xsi:type="dcterms:W3CDTF">2016-01-12T11:06:28Z</dcterms:modified>
  <cp:category/>
  <cp:version/>
  <cp:contentType/>
  <cp:contentStatus/>
</cp:coreProperties>
</file>