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8895" activeTab="0"/>
  </bookViews>
  <sheets>
    <sheet name="21.1" sheetId="1" r:id="rId1"/>
  </sheets>
  <definedNames>
    <definedName name="AOK_A_Anagrafica">#REF!</definedName>
    <definedName name="_xlnm.Print_Area" localSheetId="0">'21.1'!$A$1:$F$26</definedName>
    <definedName name="dbo_V_ElencoAmmiPerCarica">#REF!</definedName>
    <definedName name="Query7">#REF!</definedName>
    <definedName name="_xlnm.Print_Titles" localSheetId="0">'21.1'!$A:$A</definedName>
  </definedNames>
  <calcPr fullCalcOnLoad="1"/>
</workbook>
</file>

<file path=xl/sharedStrings.xml><?xml version="1.0" encoding="utf-8"?>
<sst xmlns="http://schemas.openxmlformats.org/spreadsheetml/2006/main" count="17" uniqueCount="13">
  <si>
    <t>TIPOLOGIA 
TRASFERIMENTO FINANZIARIO</t>
  </si>
  <si>
    <t>Trasferimenti finanziari senza vincolo settoriale di destinazione</t>
  </si>
  <si>
    <t>di cui ai Comuni</t>
  </si>
  <si>
    <t>Interventi per programmi di investimento</t>
  </si>
  <si>
    <t xml:space="preserve">di cui Fo.S.P.I. </t>
  </si>
  <si>
    <t xml:space="preserve">di cui L.r. 21/94 </t>
  </si>
  <si>
    <t>Trasferimenti finanziari con vincolo settoriale di destinazione</t>
  </si>
  <si>
    <t>TOTALE 
(Quota Irpef destinata alla finanza locale pari al 95%)</t>
  </si>
  <si>
    <t>TOTALE 
(Quota Irpef destinata alla finanza locale pari al 95% *)</t>
  </si>
  <si>
    <r>
      <t>Fonte:</t>
    </r>
    <r>
      <rPr>
        <sz val="7"/>
        <rFont val="Arial"/>
        <family val="2"/>
      </rPr>
      <t xml:space="preserve"> RAVA - Presidenza della Regione - Dipartimento enti locali, servizi di prefettura e protezione civile </t>
    </r>
  </si>
  <si>
    <r>
      <t xml:space="preserve">Tavola 21.1 -  Trasferimenti finanziari della Regione Autonoma Valle d'Aosta a favore degli enti locali - Valori assoluti </t>
    </r>
    <r>
      <rPr>
        <i/>
        <sz val="9"/>
        <rFont val="Arial"/>
        <family val="2"/>
      </rPr>
      <t>(euro)</t>
    </r>
    <r>
      <rPr>
        <b/>
        <sz val="9"/>
        <rFont val="Arial"/>
        <family val="2"/>
      </rPr>
      <t xml:space="preserve"> e distribuzione percentuale - Anni 2012-2016</t>
    </r>
  </si>
  <si>
    <t>di cui alle Comunità montane/Unités des Communes</t>
  </si>
  <si>
    <t xml:space="preserve">Per l’anno 2016, l’articolo 10, comma 1, della legge 11 dicembre 2015, n. 19 (Disposizioni per la formazione del bilancio annuale e pluriennale della Regione autonoma Valle d'Aosta (Legge finanziaria per gli anni 2016/2018). Modificazioni di leggi regionali.) ha previsto che, nelle more della revisione dei meccanismi di finanziamento degli enti locali di cui alla legge regionale 20 novembre 1995, n. 48 (Interventi regionali in materia di finanza locale), la ripartizione e la destinazione delle risorse assegnate alla finanza locale, pari a euro 181.334.640, siano effettuate con deliberazione della Giunta regionale.
In data 4 marzo 2016 la Giunta regionale, con la deliberazione n. 307, ha ripartito le risorse di finanza locale, modificando la precedente ripartizione dei trasferimenti, come segue:
- euro 79.025.000,00 da destinare ai Comuni, senza vincoli di destinazione;
- euro 66.207.923, da destinare a specifici interventi per gli enti locali indicati nell'Allegato 1, attribuiti secondo le modalità definite dalle corrispondenti leggi regionali, di cui euro 2.025.547,00 destinati alla l.r. 30 maggio 1994, n. 21.
Nella tabella sopra indicata gli importi sono stati ricondotti alla ripartizione vigente negli anni precedenti.
</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</si>
</sst>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0_ ;\-#,##0.00\ "/>
    <numFmt numFmtId="167" formatCode="d\-mmm"/>
    <numFmt numFmtId="168" formatCode="00000"/>
    <numFmt numFmtId="169" formatCode="_-&quot;L.&quot;\ * #,##0_-;\-&quot;L.&quot;\ * #,##0_-;_-&quot;L.&quot;\ * &quot;-&quot;_-;_-@_-"/>
    <numFmt numFmtId="170" formatCode="0.0%"/>
    <numFmt numFmtId="171" formatCode="&quot;Sì&quot;;&quot;Sì&quot;;&quot;No&quot;"/>
    <numFmt numFmtId="172" formatCode="&quot;Vero&quot;;&quot;Vero&quot;;&quot;Falso&quot;"/>
    <numFmt numFmtId="173" formatCode="&quot;Attivo&quot;;&quot;Attivo&quot;;&quot;Disattivo&quot;"/>
    <numFmt numFmtId="174" formatCode="[$€-2]\ #.##000_);[Red]\([$€-2]\ #.##000\)"/>
    <numFmt numFmtId="175" formatCode="&quot;€&quot;\ #,##0"/>
  </numFmts>
  <fonts count="29">
    <font>
      <sz val="10"/>
      <name val="Arial"/>
      <family val="0"/>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name val="Comic Sans MS"/>
      <family val="4"/>
    </font>
    <font>
      <i/>
      <sz val="8"/>
      <name val="Arial"/>
      <family val="2"/>
    </font>
    <font>
      <b/>
      <sz val="9"/>
      <name val="Arial"/>
      <family val="2"/>
    </font>
    <font>
      <i/>
      <sz val="9"/>
      <name val="Arial"/>
      <family val="2"/>
    </font>
    <font>
      <sz val="9"/>
      <name val="Arial"/>
      <family val="2"/>
    </font>
    <font>
      <sz val="8"/>
      <name val="Arial"/>
      <family val="2"/>
    </font>
    <font>
      <sz val="7"/>
      <name val="Arial"/>
      <family val="2"/>
    </font>
    <font>
      <b/>
      <sz val="8"/>
      <name val="Arial"/>
      <family val="2"/>
    </font>
    <font>
      <i/>
      <sz val="7"/>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44" fontId="0" fillId="0" borderId="0" applyFont="0" applyFill="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22" borderId="0" applyNumberFormat="0" applyBorder="0" applyAlignment="0" applyProtection="0"/>
    <xf numFmtId="0" fontId="0" fillId="23" borderId="4" applyNumberFormat="0" applyFont="0" applyAlignment="0" applyProtection="0"/>
    <xf numFmtId="0" fontId="10" fillId="16" borderId="5" applyNumberFormat="0" applyAlignment="0" applyProtection="0"/>
    <xf numFmtId="9" fontId="0" fillId="0" borderId="0" applyFont="0" applyFill="0" applyBorder="0" applyAlignment="0" applyProtection="0"/>
    <xf numFmtId="0" fontId="21" fillId="0" borderId="0">
      <alignment/>
      <protection/>
    </xf>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cellStyleXfs>
  <cellXfs count="22">
    <xf numFmtId="0" fontId="0" fillId="0" borderId="0" xfId="0" applyAlignment="1">
      <alignment/>
    </xf>
    <xf numFmtId="0" fontId="22" fillId="24" borderId="0" xfId="0" applyFont="1" applyFill="1" applyAlignment="1">
      <alignment/>
    </xf>
    <xf numFmtId="0" fontId="0" fillId="24" borderId="0" xfId="0" applyFill="1" applyAlignment="1">
      <alignment/>
    </xf>
    <xf numFmtId="0" fontId="0" fillId="24" borderId="0" xfId="0" applyFill="1" applyAlignment="1">
      <alignment vertical="center"/>
    </xf>
    <xf numFmtId="0" fontId="25" fillId="24" borderId="0" xfId="0" applyFont="1" applyFill="1" applyAlignment="1">
      <alignment vertical="center" wrapText="1"/>
    </xf>
    <xf numFmtId="0" fontId="20" fillId="24" borderId="0" xfId="0" applyFont="1" applyFill="1" applyAlignment="1">
      <alignment/>
    </xf>
    <xf numFmtId="0" fontId="21" fillId="24" borderId="0" xfId="0" applyFont="1" applyFill="1" applyAlignment="1">
      <alignment horizontal="right" vertical="center" wrapText="1"/>
    </xf>
    <xf numFmtId="0" fontId="27" fillId="24" borderId="10" xfId="0" applyFont="1" applyFill="1" applyBorder="1" applyAlignment="1">
      <alignment vertical="center" wrapText="1"/>
    </xf>
    <xf numFmtId="0" fontId="0" fillId="24" borderId="0" xfId="0" applyFill="1" applyAlignment="1">
      <alignment/>
    </xf>
    <xf numFmtId="0" fontId="28" fillId="24" borderId="0" xfId="0" applyFont="1" applyFill="1" applyAlignment="1">
      <alignment/>
    </xf>
    <xf numFmtId="3" fontId="25" fillId="25" borderId="0" xfId="0" applyNumberFormat="1" applyFont="1" applyFill="1" applyAlignment="1">
      <alignment horizontal="right" vertical="center"/>
    </xf>
    <xf numFmtId="3" fontId="21" fillId="25" borderId="0" xfId="0" applyNumberFormat="1" applyFont="1" applyFill="1" applyAlignment="1">
      <alignment horizontal="right" vertical="center"/>
    </xf>
    <xf numFmtId="10" fontId="25" fillId="25" borderId="0" xfId="0" applyNumberFormat="1" applyFont="1" applyFill="1" applyAlignment="1">
      <alignment horizontal="right" vertical="center"/>
    </xf>
    <xf numFmtId="10" fontId="27" fillId="25" borderId="10" xfId="0" applyNumberFormat="1" applyFont="1" applyFill="1" applyBorder="1" applyAlignment="1">
      <alignment horizontal="right" vertical="center"/>
    </xf>
    <xf numFmtId="0" fontId="25" fillId="25" borderId="10" xfId="0" applyFont="1" applyFill="1" applyBorder="1" applyAlignment="1">
      <alignment horizontal="right" vertical="center" wrapText="1"/>
    </xf>
    <xf numFmtId="3" fontId="27" fillId="25" borderId="10" xfId="0" applyNumberFormat="1" applyFont="1" applyFill="1" applyBorder="1" applyAlignment="1">
      <alignment horizontal="right" vertical="center"/>
    </xf>
    <xf numFmtId="0" fontId="0" fillId="25" borderId="0" xfId="0" applyFill="1" applyAlignment="1">
      <alignment/>
    </xf>
    <xf numFmtId="0" fontId="25" fillId="24" borderId="11" xfId="0" applyFont="1" applyFill="1" applyBorder="1" applyAlignment="1">
      <alignment horizontal="left" vertical="center" wrapText="1"/>
    </xf>
    <xf numFmtId="0" fontId="0" fillId="0" borderId="10" xfId="0" applyBorder="1" applyAlignment="1">
      <alignment/>
    </xf>
    <xf numFmtId="0" fontId="24" fillId="24" borderId="12" xfId="0" applyFont="1" applyFill="1" applyBorder="1" applyAlignment="1">
      <alignment horizontal="center"/>
    </xf>
    <xf numFmtId="0" fontId="24" fillId="25" borderId="12" xfId="0" applyFont="1" applyFill="1" applyBorder="1" applyAlignment="1">
      <alignment horizontal="center"/>
    </xf>
    <xf numFmtId="0" fontId="26" fillId="24" borderId="0" xfId="0" applyFont="1" applyFill="1" applyAlignment="1">
      <alignment horizontal="justify" vertical="center" wrapText="1" shrinkToFit="1"/>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020020vINC" xfId="47"/>
    <cellStyle name="Comma [0]" xfId="48"/>
    <cellStyle name="Neutrale" xfId="49"/>
    <cellStyle name="Nota" xfId="50"/>
    <cellStyle name="Output" xfId="51"/>
    <cellStyle name="Percent" xfId="52"/>
    <cellStyle name="Standard"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Valuta (0)_020020vINC" xfId="65"/>
    <cellStyle name="Currency [0]"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7"/>
  <sheetViews>
    <sheetView tabSelected="1" zoomScaleSheetLayoutView="50" zoomScalePageLayoutView="0" workbookViewId="0" topLeftCell="A1">
      <selection activeCell="H17" sqref="H17"/>
    </sheetView>
  </sheetViews>
  <sheetFormatPr defaultColWidth="11.421875" defaultRowHeight="12.75"/>
  <cols>
    <col min="1" max="1" width="54.7109375" style="2" customWidth="1"/>
    <col min="2" max="6" width="16.28125" style="2" customWidth="1"/>
    <col min="7" max="16384" width="11.421875" style="2" customWidth="1"/>
  </cols>
  <sheetData>
    <row r="1" ht="12.75">
      <c r="A1" s="1" t="s">
        <v>10</v>
      </c>
    </row>
    <row r="2" ht="12.75">
      <c r="A2" s="1"/>
    </row>
    <row r="3" spans="1:6" ht="12.75" customHeight="1">
      <c r="A3" s="17" t="s">
        <v>0</v>
      </c>
      <c r="B3" s="19"/>
      <c r="C3" s="19"/>
      <c r="D3" s="19"/>
      <c r="E3" s="19"/>
      <c r="F3" s="19"/>
    </row>
    <row r="4" spans="1:6" s="3" customFormat="1" ht="25.5" customHeight="1">
      <c r="A4" s="18"/>
      <c r="B4" s="14">
        <v>2012</v>
      </c>
      <c r="C4" s="14">
        <v>2013</v>
      </c>
      <c r="D4" s="14">
        <v>2014</v>
      </c>
      <c r="E4" s="14">
        <v>2015</v>
      </c>
      <c r="F4" s="14">
        <v>2016</v>
      </c>
    </row>
    <row r="5" spans="1:6" s="5" customFormat="1" ht="12.75" customHeight="1">
      <c r="A5" s="4" t="s">
        <v>1</v>
      </c>
      <c r="B5" s="10">
        <v>109845046</v>
      </c>
      <c r="C5" s="10">
        <v>95170000</v>
      </c>
      <c r="D5" s="10">
        <v>96420000</v>
      </c>
      <c r="E5" s="10">
        <v>90120000</v>
      </c>
      <c r="F5" s="10">
        <v>79025000</v>
      </c>
    </row>
    <row r="6" spans="1:6" s="5" customFormat="1" ht="12.75" customHeight="1">
      <c r="A6" s="6" t="s">
        <v>2</v>
      </c>
      <c r="B6" s="11">
        <v>104095046</v>
      </c>
      <c r="C6" s="11">
        <v>91420000</v>
      </c>
      <c r="D6" s="11">
        <v>93420000</v>
      </c>
      <c r="E6" s="11">
        <v>90120000</v>
      </c>
      <c r="F6" s="11">
        <v>79025000</v>
      </c>
    </row>
    <row r="7" spans="1:6" s="5" customFormat="1" ht="12.75" customHeight="1">
      <c r="A7" s="6" t="s">
        <v>11</v>
      </c>
      <c r="B7" s="11">
        <v>5750000</v>
      </c>
      <c r="C7" s="11">
        <v>3750000</v>
      </c>
      <c r="D7" s="11">
        <v>3000000</v>
      </c>
      <c r="E7" s="11">
        <v>0</v>
      </c>
      <c r="F7" s="11">
        <v>0</v>
      </c>
    </row>
    <row r="8" spans="1:6" s="5" customFormat="1" ht="12.75" customHeight="1">
      <c r="A8" s="4" t="s">
        <v>3</v>
      </c>
      <c r="B8" s="10">
        <v>21434005</v>
      </c>
      <c r="C8" s="10">
        <v>11434005</v>
      </c>
      <c r="D8" s="10">
        <v>6809775</v>
      </c>
      <c r="E8" s="10">
        <v>5063913</v>
      </c>
      <c r="F8" s="10">
        <v>2025547</v>
      </c>
    </row>
    <row r="9" spans="1:6" s="5" customFormat="1" ht="12.75" customHeight="1">
      <c r="A9" s="6" t="s">
        <v>4</v>
      </c>
      <c r="B9" s="11">
        <v>19000000</v>
      </c>
      <c r="C9" s="11">
        <v>9000000</v>
      </c>
      <c r="D9" s="11">
        <v>4385624</v>
      </c>
      <c r="E9" s="11">
        <v>2668887</v>
      </c>
      <c r="F9" s="11">
        <v>0</v>
      </c>
    </row>
    <row r="10" spans="1:6" s="5" customFormat="1" ht="12.75" customHeight="1">
      <c r="A10" s="6" t="s">
        <v>5</v>
      </c>
      <c r="B10" s="11">
        <v>2435005</v>
      </c>
      <c r="C10" s="11">
        <v>2434005</v>
      </c>
      <c r="D10" s="11">
        <v>2424151</v>
      </c>
      <c r="E10" s="11">
        <v>2395026</v>
      </c>
      <c r="F10" s="11">
        <v>2025547</v>
      </c>
    </row>
    <row r="11" spans="1:6" s="5" customFormat="1" ht="12.75" customHeight="1">
      <c r="A11" s="4" t="s">
        <v>6</v>
      </c>
      <c r="B11" s="10">
        <v>116295699</v>
      </c>
      <c r="C11" s="10">
        <v>128207254</v>
      </c>
      <c r="D11" s="10">
        <v>131352105</v>
      </c>
      <c r="E11" s="10">
        <v>128915726</v>
      </c>
      <c r="F11" s="10">
        <v>64182376</v>
      </c>
    </row>
    <row r="12" spans="1:6" s="5" customFormat="1" ht="25.5" customHeight="1">
      <c r="A12" s="7" t="s">
        <v>7</v>
      </c>
      <c r="B12" s="15">
        <v>247574750</v>
      </c>
      <c r="C12" s="15">
        <f>C5+C8+C11</f>
        <v>234811259</v>
      </c>
      <c r="D12" s="15">
        <f>D5+D8+D11</f>
        <v>234581880</v>
      </c>
      <c r="E12" s="15">
        <f>E5+E8+E11</f>
        <v>224099639</v>
      </c>
      <c r="F12" s="15">
        <f>F5+F8+F11</f>
        <v>145232923</v>
      </c>
    </row>
    <row r="13" spans="1:6" ht="12.75">
      <c r="A13" s="1"/>
      <c r="B13" s="16"/>
      <c r="C13" s="16"/>
      <c r="D13" s="16"/>
      <c r="E13" s="16"/>
      <c r="F13" s="16"/>
    </row>
    <row r="14" spans="1:6" s="8" customFormat="1" ht="12.75" customHeight="1">
      <c r="A14" s="17" t="s">
        <v>0</v>
      </c>
      <c r="B14" s="20"/>
      <c r="C14" s="20"/>
      <c r="D14" s="20"/>
      <c r="E14" s="20"/>
      <c r="F14" s="20"/>
    </row>
    <row r="15" spans="1:6" ht="25.5" customHeight="1">
      <c r="A15" s="18"/>
      <c r="B15" s="14">
        <v>2012</v>
      </c>
      <c r="C15" s="14">
        <v>2013</v>
      </c>
      <c r="D15" s="14">
        <v>2014</v>
      </c>
      <c r="E15" s="14">
        <v>2015</v>
      </c>
      <c r="F15" s="14">
        <v>2016</v>
      </c>
    </row>
    <row r="16" spans="1:6" ht="12.75" customHeight="1">
      <c r="A16" s="4" t="s">
        <v>1</v>
      </c>
      <c r="B16" s="12">
        <f>B5/B$12</f>
        <v>0.44368436603490463</v>
      </c>
      <c r="C16" s="12">
        <f>C5/C$12</f>
        <v>0.40530424480199223</v>
      </c>
      <c r="D16" s="12">
        <f>D5/D$12</f>
        <v>0.41102918946680794</v>
      </c>
      <c r="E16" s="12">
        <f>E5/E$12</f>
        <v>0.40214254874368627</v>
      </c>
      <c r="F16" s="12">
        <f>F5/F$12</f>
        <v>0.5441259348612022</v>
      </c>
    </row>
    <row r="17" spans="1:6" ht="12.75" customHeight="1">
      <c r="A17" s="4" t="s">
        <v>3</v>
      </c>
      <c r="B17" s="12">
        <f>B8/B$12</f>
        <v>0.08657589273542637</v>
      </c>
      <c r="C17" s="12">
        <f>C8/C$12</f>
        <v>0.04869444952807821</v>
      </c>
      <c r="D17" s="12">
        <f>D8/D$12</f>
        <v>0.029029416082776725</v>
      </c>
      <c r="E17" s="12">
        <f>E8/E$12</f>
        <v>0.022596703067424395</v>
      </c>
      <c r="F17" s="12">
        <f>F8/F$12</f>
        <v>0.013946885858656168</v>
      </c>
    </row>
    <row r="18" spans="1:6" ht="12.75" customHeight="1">
      <c r="A18" s="4" t="s">
        <v>6</v>
      </c>
      <c r="B18" s="12">
        <f>B11/B$12</f>
        <v>0.469739741229669</v>
      </c>
      <c r="C18" s="12">
        <f>C11/C$12</f>
        <v>0.5460013056699295</v>
      </c>
      <c r="D18" s="12">
        <f>D11/D$12</f>
        <v>0.5599413944504154</v>
      </c>
      <c r="E18" s="12">
        <f>E11/E$12</f>
        <v>0.5752607481888893</v>
      </c>
      <c r="F18" s="12">
        <f>F11/F$12</f>
        <v>0.4419271792801416</v>
      </c>
    </row>
    <row r="19" spans="1:6" ht="25.5" customHeight="1">
      <c r="A19" s="7" t="s">
        <v>8</v>
      </c>
      <c r="B19" s="13">
        <f>B16+B17+B18</f>
        <v>1</v>
      </c>
      <c r="C19" s="13">
        <f>C16+C17+C18</f>
        <v>1</v>
      </c>
      <c r="D19" s="13">
        <f>D16+D17+D18</f>
        <v>1</v>
      </c>
      <c r="E19" s="13">
        <f>E16+E17+E18</f>
        <v>1</v>
      </c>
      <c r="F19" s="13">
        <f>F16+F17+F18</f>
        <v>1</v>
      </c>
    </row>
    <row r="20" ht="12.75" customHeight="1">
      <c r="A20" s="1"/>
    </row>
    <row r="21" ht="12.75" customHeight="1">
      <c r="A21" s="9" t="s">
        <v>9</v>
      </c>
    </row>
    <row r="22" spans="1:6" ht="18.75" customHeight="1">
      <c r="A22" s="21" t="s">
        <v>12</v>
      </c>
      <c r="B22" s="21"/>
      <c r="C22" s="21"/>
      <c r="D22" s="21"/>
      <c r="E22" s="21"/>
      <c r="F22" s="21"/>
    </row>
    <row r="23" spans="1:6" ht="18.75" customHeight="1">
      <c r="A23" s="21"/>
      <c r="B23" s="21"/>
      <c r="C23" s="21"/>
      <c r="D23" s="21"/>
      <c r="E23" s="21"/>
      <c r="F23" s="21"/>
    </row>
    <row r="24" spans="1:6" ht="18.75" customHeight="1">
      <c r="A24" s="21"/>
      <c r="B24" s="21"/>
      <c r="C24" s="21"/>
      <c r="D24" s="21"/>
      <c r="E24" s="21"/>
      <c r="F24" s="21"/>
    </row>
    <row r="25" spans="1:6" ht="18.75" customHeight="1">
      <c r="A25" s="21"/>
      <c r="B25" s="21"/>
      <c r="C25" s="21"/>
      <c r="D25" s="21"/>
      <c r="E25" s="21"/>
      <c r="F25" s="21"/>
    </row>
    <row r="26" spans="1:6" ht="18.75" customHeight="1">
      <c r="A26" s="21"/>
      <c r="B26" s="21"/>
      <c r="C26" s="21"/>
      <c r="D26" s="21"/>
      <c r="E26" s="21"/>
      <c r="F26" s="21"/>
    </row>
    <row r="27" spans="1:6" ht="18.75" customHeight="1">
      <c r="A27" s="21"/>
      <c r="B27" s="21"/>
      <c r="C27" s="21"/>
      <c r="D27" s="21"/>
      <c r="E27" s="21"/>
      <c r="F27" s="21"/>
    </row>
  </sheetData>
  <sheetProtection/>
  <mergeCells count="5">
    <mergeCell ref="A3:A4"/>
    <mergeCell ref="A14:A15"/>
    <mergeCell ref="B3:F3"/>
    <mergeCell ref="B14:F14"/>
    <mergeCell ref="A22:F27"/>
  </mergeCells>
  <printOptions horizontalCentered="1"/>
  <pageMargins left="0" right="0" top="1.062992125984252" bottom="0.5118110236220472" header="0.2362204724409449" footer="0.1968503937007874"/>
  <pageSetup fitToHeight="1" fitToWidth="1" horizontalDpi="600" verticalDpi="600" orientation="landscape" paperSize="9" scale="75" r:id="rId1"/>
  <ignoredErrors>
    <ignoredError sqref="E16:E1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Autonoma Valle d'Aosta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bfontana</cp:lastModifiedBy>
  <cp:lastPrinted>2016-04-04T09:31:54Z</cp:lastPrinted>
  <dcterms:created xsi:type="dcterms:W3CDTF">2009-05-07T10:20:54Z</dcterms:created>
  <dcterms:modified xsi:type="dcterms:W3CDTF">2016-04-04T09:32:01Z</dcterms:modified>
  <cp:category/>
  <cp:version/>
  <cp:contentType/>
  <cp:contentStatus/>
</cp:coreProperties>
</file>