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80" windowHeight="8835" activeTab="0"/>
  </bookViews>
  <sheets>
    <sheet name="9.2" sheetId="1" r:id="rId1"/>
  </sheets>
  <definedNames>
    <definedName name="_xlnm.Print_Area" localSheetId="0">'9.2'!$A$1:$N$82</definedName>
  </definedNames>
  <calcPr fullCalcOnLoad="1"/>
</workbook>
</file>

<file path=xl/sharedStrings.xml><?xml version="1.0" encoding="utf-8"?>
<sst xmlns="http://schemas.openxmlformats.org/spreadsheetml/2006/main" count="90" uniqueCount="81">
  <si>
    <t xml:space="preserve">Allein                           </t>
  </si>
  <si>
    <t xml:space="preserve">Aosta                            </t>
  </si>
  <si>
    <t xml:space="preserve">Arvier                           </t>
  </si>
  <si>
    <t xml:space="preserve">Avise                            </t>
  </si>
  <si>
    <t xml:space="preserve">Aymavilles                       </t>
  </si>
  <si>
    <t xml:space="preserve">Bard                             </t>
  </si>
  <si>
    <t xml:space="preserve">Bionaz                           </t>
  </si>
  <si>
    <t xml:space="preserve">Brissogne                        </t>
  </si>
  <si>
    <t xml:space="preserve">Brusson                          </t>
  </si>
  <si>
    <t xml:space="preserve">Challand-Saint-Anselme           </t>
  </si>
  <si>
    <t xml:space="preserve">Challand-Saint-Victor            </t>
  </si>
  <si>
    <t xml:space="preserve">Chambave                         </t>
  </si>
  <si>
    <t xml:space="preserve">Chamois                          </t>
  </si>
  <si>
    <t xml:space="preserve">Champdepraz                      </t>
  </si>
  <si>
    <t xml:space="preserve">Champorcher                      </t>
  </si>
  <si>
    <t xml:space="preserve">Charvensod                       </t>
  </si>
  <si>
    <t xml:space="preserve">Cogne                            </t>
  </si>
  <si>
    <t xml:space="preserve">Donnas                           </t>
  </si>
  <si>
    <t xml:space="preserve">Doues                            </t>
  </si>
  <si>
    <t xml:space="preserve">Etroubles                        </t>
  </si>
  <si>
    <t xml:space="preserve">Fontainemore                     </t>
  </si>
  <si>
    <t xml:space="preserve">Gignod                           </t>
  </si>
  <si>
    <t xml:space="preserve">Gressan                          </t>
  </si>
  <si>
    <t xml:space="preserve">Gressoney-Saint-Jean             </t>
  </si>
  <si>
    <t xml:space="preserve">Introd                           </t>
  </si>
  <si>
    <t xml:space="preserve">Issogne                          </t>
  </si>
  <si>
    <t xml:space="preserve">Lillianes                        </t>
  </si>
  <si>
    <t xml:space="preserve">Montjovet                        </t>
  </si>
  <si>
    <t xml:space="preserve">Morgex                           </t>
  </si>
  <si>
    <t xml:space="preserve">Nus                              </t>
  </si>
  <si>
    <t xml:space="preserve">Ollomont                         </t>
  </si>
  <si>
    <t xml:space="preserve">Oyace                            </t>
  </si>
  <si>
    <t xml:space="preserve">Perloz                           </t>
  </si>
  <si>
    <t xml:space="preserve">Pollein                          </t>
  </si>
  <si>
    <t xml:space="preserve">Pontboset                        </t>
  </si>
  <si>
    <t xml:space="preserve">Pontey                           </t>
  </si>
  <si>
    <t xml:space="preserve">Pont-Saint-Martin                </t>
  </si>
  <si>
    <t xml:space="preserve">Quart                            </t>
  </si>
  <si>
    <t xml:space="preserve">Roisan                           </t>
  </si>
  <si>
    <t xml:space="preserve">Saint-Christophe                 </t>
  </si>
  <si>
    <t xml:space="preserve">Saint-Denis                      </t>
  </si>
  <si>
    <t xml:space="preserve">Saint-Marcel                     </t>
  </si>
  <si>
    <t xml:space="preserve">Saint-Nicolas                    </t>
  </si>
  <si>
    <t xml:space="preserve">Saint-Oyen                       </t>
  </si>
  <si>
    <t xml:space="preserve">Saint-Pierre                     </t>
  </si>
  <si>
    <t xml:space="preserve">Saint-Vincent                    </t>
  </si>
  <si>
    <t xml:space="preserve">Sarre                            </t>
  </si>
  <si>
    <t xml:space="preserve">Torgnon                          </t>
  </si>
  <si>
    <t xml:space="preserve">Valgrisenche                     </t>
  </si>
  <si>
    <t xml:space="preserve">Valpelline                       </t>
  </si>
  <si>
    <t xml:space="preserve">Valtournenche                    </t>
  </si>
  <si>
    <t xml:space="preserve">Verrayes                         </t>
  </si>
  <si>
    <t xml:space="preserve">Villeneuve                       </t>
  </si>
  <si>
    <t>Totale</t>
  </si>
  <si>
    <t>La Magdeleine</t>
  </si>
  <si>
    <t xml:space="preserve">Pré-Saint-Didier                </t>
  </si>
  <si>
    <t xml:space="preserve">Rhêmes-Notre-Dame                </t>
  </si>
  <si>
    <t xml:space="preserve">Rhêmes-Saint-Georges             </t>
  </si>
  <si>
    <t xml:space="preserve">Antey-Saint-André              </t>
  </si>
  <si>
    <t xml:space="preserve">Châtillon                        </t>
  </si>
  <si>
    <t xml:space="preserve">Fénis                            </t>
  </si>
  <si>
    <t xml:space="preserve">Hône                             </t>
  </si>
  <si>
    <t xml:space="preserve">Jovençan                         </t>
  </si>
  <si>
    <t xml:space="preserve">La Salle                         </t>
  </si>
  <si>
    <t xml:space="preserve">La Thuile                        </t>
  </si>
  <si>
    <t xml:space="preserve">Verrès                           </t>
  </si>
  <si>
    <t>COMUNI</t>
  </si>
  <si>
    <t>Maschi</t>
  </si>
  <si>
    <t>Femmine</t>
  </si>
  <si>
    <t xml:space="preserve">Emarèse                          </t>
  </si>
  <si>
    <t xml:space="preserve">Saint-Rhémy-en-Bosses            </t>
  </si>
  <si>
    <t xml:space="preserve">Gressoney-La-Trinité         </t>
  </si>
  <si>
    <t>TOTALE</t>
  </si>
  <si>
    <r>
      <t xml:space="preserve">Fonte: </t>
    </r>
    <r>
      <rPr>
        <sz val="7"/>
        <rFont val="Arial"/>
        <family val="2"/>
      </rPr>
      <t xml:space="preserve"> Presidenza della Regione - Dipartimento enti locali, segreteria della giunta e affari di prefettura </t>
    </r>
  </si>
  <si>
    <t>Elezioni comunali del 23 maggio 2010</t>
  </si>
  <si>
    <t>Elezioni comunali del 10 maggio 2015</t>
  </si>
  <si>
    <t>Percentuale di eletti</t>
  </si>
  <si>
    <r>
      <t>Tavola 9.2 - Elezioni comunali del 23 maggio 2010 e del 10 maggio 2015 - Numero di eletti per genere</t>
    </r>
    <r>
      <rPr>
        <i/>
        <vertAlign val="superscript"/>
        <sz val="9"/>
        <rFont val="Arial"/>
        <family val="2"/>
      </rPr>
      <t>(a)</t>
    </r>
    <r>
      <rPr>
        <b/>
        <sz val="9"/>
        <rFont val="Arial"/>
        <family val="2"/>
      </rPr>
      <t xml:space="preserve"> e comune</t>
    </r>
    <r>
      <rPr>
        <i/>
        <vertAlign val="superscript"/>
        <sz val="9"/>
        <rFont val="Arial"/>
        <family val="2"/>
      </rPr>
      <t>(b)</t>
    </r>
    <r>
      <rPr>
        <b/>
        <sz val="9"/>
        <rFont val="Arial"/>
        <family val="2"/>
      </rPr>
      <t xml:space="preserve"> - Valori assoluti e percentuali - Valle d'Aosta 
</t>
    </r>
  </si>
  <si>
    <t>Numero di eletti</t>
  </si>
  <si>
    <t>(b) I Comuni votanti sono 68. Non si sono tenute le elezioni comunali ad Ayas, Arnad, Courmayeur, Gaby, Issime e Valsavarenche</t>
  </si>
  <si>
    <t>(a) La legge regionale 19 gennaio 2015, n. 1 (modificazioni alle leggi regionali 9 febbraio 1995, n. 4 e 7 dicembre 1988, n. 54) all'art. 11 introduce, dopo il comma 2 dell'articolo 32 della l.r. 4/1995, il seguente comma "2bis. Nelle liste dei candidati alla carica di consigliere comunale nessuno dei due generi può essere rappresentato in misura inferiore al 20 per cento dei candidati, con arrotondamenti all'unità superiore qualora il numero di candidati del genere meno rappresentato contenga una cifra decimale inferiore a 50 centesimi"</t>
  </si>
</sst>
</file>

<file path=xl/styles.xml><?xml version="1.0" encoding="utf-8"?>
<styleSheet xmlns="http://schemas.openxmlformats.org/spreadsheetml/2006/main">
  <numFmts count="1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ì&quot;;&quot;Sì&quot;;&quot;No&quot;"/>
    <numFmt numFmtId="165" formatCode="&quot;Vero&quot;;&quot;Vero&quot;;&quot;Falso&quot;"/>
    <numFmt numFmtId="166" formatCode="&quot;Attivo&quot;;&quot;Attivo&quot;;&quot;Disattivo&quot;"/>
    <numFmt numFmtId="167" formatCode="[$€-2]\ #.##000_);[Red]\([$€-2]\ #.##000\)"/>
    <numFmt numFmtId="168" formatCode="0.0"/>
    <numFmt numFmtId="169" formatCode="0.0%"/>
    <numFmt numFmtId="170" formatCode="&quot;Attivo&quot;;&quot;Attivo&quot;;&quot;Inattivo&quot;"/>
  </numFmts>
  <fonts count="47">
    <font>
      <sz val="10"/>
      <name val="Arial"/>
      <family val="0"/>
    </font>
    <font>
      <b/>
      <sz val="9"/>
      <name val="Arial"/>
      <family val="2"/>
    </font>
    <font>
      <sz val="8"/>
      <name val="Arial"/>
      <family val="2"/>
    </font>
    <font>
      <b/>
      <sz val="8"/>
      <name val="Arial"/>
      <family val="2"/>
    </font>
    <font>
      <sz val="7"/>
      <name val="Arial"/>
      <family val="2"/>
    </font>
    <font>
      <i/>
      <sz val="7"/>
      <name val="Arial"/>
      <family val="2"/>
    </font>
    <font>
      <i/>
      <vertAlign val="superscript"/>
      <sz val="9"/>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1"/>
      <color indexed="12"/>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8"/>
      <color indexed="8"/>
      <name val="Arial"/>
      <family val="2"/>
    </font>
    <font>
      <b/>
      <sz val="10"/>
      <color indexed="63"/>
      <name val="Arial"/>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1"/>
      <color theme="1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8"/>
      <color theme="1"/>
      <name val="Arial"/>
      <family val="2"/>
    </font>
    <font>
      <b/>
      <sz val="10"/>
      <color rgb="FF333333"/>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1" applyNumberFormat="0" applyAlignment="0" applyProtection="0"/>
    <xf numFmtId="0" fontId="30" fillId="0" borderId="2" applyNumberFormat="0" applyFill="0" applyAlignment="0" applyProtection="0"/>
    <xf numFmtId="0" fontId="31" fillId="21" borderId="3" applyNumberFormat="0" applyAlignment="0" applyProtection="0"/>
    <xf numFmtId="0" fontId="32" fillId="0" borderId="0" applyNumberFormat="0" applyFill="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33"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4" fillId="29" borderId="0" applyNumberFormat="0" applyBorder="0" applyAlignment="0" applyProtection="0"/>
    <xf numFmtId="0" fontId="27" fillId="0" borderId="0">
      <alignment/>
      <protection/>
    </xf>
    <xf numFmtId="0" fontId="0" fillId="30" borderId="4" applyNumberFormat="0" applyFont="0" applyAlignment="0" applyProtection="0"/>
    <xf numFmtId="0" fontId="35" fillId="20" borderId="5"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41" fillId="0" borderId="8" applyNumberFormat="0" applyFill="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31" borderId="0" applyNumberFormat="0" applyBorder="0" applyAlignment="0" applyProtection="0"/>
    <xf numFmtId="0" fontId="44"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43">
    <xf numFmtId="0" fontId="0" fillId="0" borderId="0" xfId="0" applyAlignment="1">
      <alignment/>
    </xf>
    <xf numFmtId="0" fontId="2" fillId="0" borderId="0" xfId="0" applyFont="1" applyFill="1" applyAlignment="1">
      <alignment/>
    </xf>
    <xf numFmtId="0" fontId="0" fillId="0" borderId="0" xfId="0" applyFill="1" applyAlignment="1">
      <alignment/>
    </xf>
    <xf numFmtId="0" fontId="1" fillId="0" borderId="0" xfId="0" applyFont="1" applyFill="1" applyAlignment="1">
      <alignment/>
    </xf>
    <xf numFmtId="0" fontId="2" fillId="0" borderId="0" xfId="0" applyFont="1" applyFill="1" applyBorder="1" applyAlignment="1">
      <alignment/>
    </xf>
    <xf numFmtId="0" fontId="3" fillId="0" borderId="10" xfId="0" applyFont="1" applyFill="1" applyBorder="1" applyAlignment="1">
      <alignment/>
    </xf>
    <xf numFmtId="0" fontId="2" fillId="0" borderId="10" xfId="0" applyFont="1" applyFill="1" applyBorder="1" applyAlignment="1">
      <alignment/>
    </xf>
    <xf numFmtId="0" fontId="2" fillId="0" borderId="0" xfId="0" applyFont="1" applyFill="1" applyBorder="1" applyAlignment="1">
      <alignment/>
    </xf>
    <xf numFmtId="3" fontId="2" fillId="0" borderId="0" xfId="0" applyNumberFormat="1" applyFont="1" applyFill="1" applyAlignment="1">
      <alignment/>
    </xf>
    <xf numFmtId="3" fontId="3" fillId="0" borderId="0" xfId="0" applyNumberFormat="1" applyFont="1" applyFill="1" applyAlignment="1">
      <alignment/>
    </xf>
    <xf numFmtId="3" fontId="3" fillId="0" borderId="0" xfId="0" applyNumberFormat="1" applyFont="1" applyAlignment="1">
      <alignment wrapText="1"/>
    </xf>
    <xf numFmtId="0" fontId="45" fillId="0" borderId="0" xfId="47" applyFont="1" applyAlignment="1">
      <alignment vertical="center" wrapText="1"/>
      <protection/>
    </xf>
    <xf numFmtId="3" fontId="45" fillId="0" borderId="0" xfId="47" applyNumberFormat="1" applyFont="1" applyAlignment="1">
      <alignment vertical="center" wrapText="1"/>
      <protection/>
    </xf>
    <xf numFmtId="0" fontId="3" fillId="0" borderId="0" xfId="0" applyFont="1" applyFill="1" applyBorder="1" applyAlignment="1">
      <alignment/>
    </xf>
    <xf numFmtId="0" fontId="2" fillId="0" borderId="0" xfId="0" applyFont="1" applyAlignment="1">
      <alignment vertical="center" wrapText="1"/>
    </xf>
    <xf numFmtId="3" fontId="2" fillId="0" borderId="0" xfId="0" applyNumberFormat="1" applyFont="1" applyAlignment="1">
      <alignment vertical="center" wrapText="1"/>
    </xf>
    <xf numFmtId="0" fontId="45" fillId="0" borderId="0" xfId="0" applyFont="1" applyAlignment="1">
      <alignment vertical="center" wrapText="1"/>
    </xf>
    <xf numFmtId="3" fontId="45" fillId="0" borderId="0" xfId="0" applyNumberFormat="1" applyFont="1" applyAlignment="1">
      <alignment vertical="center" wrapText="1"/>
    </xf>
    <xf numFmtId="0" fontId="45" fillId="0" borderId="0" xfId="0" applyFont="1" applyAlignment="1">
      <alignment/>
    </xf>
    <xf numFmtId="0" fontId="2" fillId="0" borderId="10" xfId="0" applyFont="1" applyFill="1" applyBorder="1" applyAlignment="1">
      <alignment horizontal="right" wrapText="1"/>
    </xf>
    <xf numFmtId="0" fontId="2" fillId="0" borderId="11" xfId="0" applyFont="1" applyFill="1" applyBorder="1" applyAlignment="1">
      <alignment horizontal="right" wrapText="1"/>
    </xf>
    <xf numFmtId="0" fontId="2" fillId="0" borderId="0" xfId="0" applyFont="1" applyFill="1" applyBorder="1" applyAlignment="1" applyProtection="1">
      <alignment horizontal="left" vertical="center" wrapText="1"/>
      <protection/>
    </xf>
    <xf numFmtId="0" fontId="2" fillId="0" borderId="0" xfId="0" applyFont="1" applyFill="1" applyBorder="1" applyAlignment="1">
      <alignment wrapText="1"/>
    </xf>
    <xf numFmtId="0" fontId="2" fillId="0" borderId="0" xfId="0" applyFont="1" applyFill="1" applyBorder="1" applyAlignment="1" applyProtection="1">
      <alignment horizontal="center" vertical="center" wrapText="1"/>
      <protection/>
    </xf>
    <xf numFmtId="0" fontId="2" fillId="0" borderId="0" xfId="0" applyFont="1" applyFill="1" applyBorder="1" applyAlignment="1">
      <alignment horizontal="right" wrapText="1"/>
    </xf>
    <xf numFmtId="0" fontId="46" fillId="0" borderId="0" xfId="0" applyFont="1" applyAlignment="1">
      <alignment vertical="center"/>
    </xf>
    <xf numFmtId="3" fontId="3" fillId="0" borderId="0" xfId="0" applyNumberFormat="1" applyFont="1" applyFill="1" applyBorder="1" applyAlignment="1">
      <alignment/>
    </xf>
    <xf numFmtId="0" fontId="3" fillId="0" borderId="0" xfId="0" applyFont="1" applyFill="1" applyAlignment="1">
      <alignment/>
    </xf>
    <xf numFmtId="168" fontId="2" fillId="0" borderId="0" xfId="0" applyNumberFormat="1" applyFont="1" applyAlignment="1">
      <alignment vertical="center" wrapText="1"/>
    </xf>
    <xf numFmtId="168" fontId="2" fillId="0" borderId="10" xfId="0" applyNumberFormat="1" applyFont="1" applyBorder="1" applyAlignment="1">
      <alignment vertical="center" wrapText="1"/>
    </xf>
    <xf numFmtId="168" fontId="3" fillId="0" borderId="0" xfId="0" applyNumberFormat="1" applyFont="1" applyAlignment="1">
      <alignment vertical="center" wrapText="1"/>
    </xf>
    <xf numFmtId="0" fontId="2" fillId="0" borderId="11" xfId="0" applyFont="1" applyFill="1" applyBorder="1" applyAlignment="1" applyProtection="1">
      <alignment horizontal="center" vertical="center" wrapText="1"/>
      <protection/>
    </xf>
    <xf numFmtId="0" fontId="2" fillId="0" borderId="10" xfId="0" applyFont="1" applyFill="1" applyBorder="1" applyAlignment="1" applyProtection="1">
      <alignment horizontal="center" vertical="center" wrapText="1"/>
      <protection/>
    </xf>
    <xf numFmtId="0" fontId="1" fillId="0" borderId="0" xfId="0" applyFont="1" applyFill="1" applyAlignment="1">
      <alignment horizontal="left" vertical="top" wrapText="1"/>
    </xf>
    <xf numFmtId="0" fontId="5" fillId="0" borderId="0" xfId="0" applyFont="1" applyFill="1" applyAlignment="1">
      <alignment horizontal="left"/>
    </xf>
    <xf numFmtId="0" fontId="2" fillId="0" borderId="0" xfId="0" applyFont="1" applyFill="1" applyBorder="1" applyAlignment="1">
      <alignment horizontal="center" wrapText="1"/>
    </xf>
    <xf numFmtId="0" fontId="2" fillId="0" borderId="12"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center" wrapText="1"/>
      <protection/>
    </xf>
    <xf numFmtId="0" fontId="2" fillId="0" borderId="10" xfId="0" applyFont="1" applyFill="1" applyBorder="1" applyAlignment="1" applyProtection="1">
      <alignment horizontal="left" vertical="center" wrapText="1"/>
      <protection/>
    </xf>
    <xf numFmtId="0" fontId="0" fillId="0" borderId="12" xfId="0" applyFill="1" applyBorder="1" applyAlignment="1">
      <alignment horizontal="center"/>
    </xf>
    <xf numFmtId="0" fontId="0" fillId="0" borderId="0" xfId="0" applyFill="1" applyBorder="1" applyAlignment="1">
      <alignment horizontal="center"/>
    </xf>
    <xf numFmtId="0" fontId="4" fillId="0" borderId="0" xfId="0" applyFont="1" applyFill="1" applyAlignment="1">
      <alignment horizontal="left" vertical="center" wrapText="1"/>
    </xf>
    <xf numFmtId="0" fontId="4" fillId="0" borderId="0" xfId="0" applyFont="1" applyFill="1" applyAlignment="1">
      <alignment horizontal="left" vertical="center"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Colore 1" xfId="37"/>
    <cellStyle name="Colore 2" xfId="38"/>
    <cellStyle name="Colore 3" xfId="39"/>
    <cellStyle name="Colore 4" xfId="40"/>
    <cellStyle name="Colore 5" xfId="41"/>
    <cellStyle name="Colore 6" xfId="42"/>
    <cellStyle name="Input" xfId="43"/>
    <cellStyle name="Comma" xfId="44"/>
    <cellStyle name="Comma [0]" xfId="45"/>
    <cellStyle name="Neutrale" xfId="46"/>
    <cellStyle name="Normale 2"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82"/>
  <sheetViews>
    <sheetView tabSelected="1" zoomScalePageLayoutView="0" workbookViewId="0" topLeftCell="A55">
      <selection activeCell="M93" sqref="M93"/>
    </sheetView>
  </sheetViews>
  <sheetFormatPr defaultColWidth="9.140625" defaultRowHeight="12.75" customHeight="1"/>
  <cols>
    <col min="1" max="1" width="20.57421875" style="2" customWidth="1"/>
    <col min="2" max="3" width="8.8515625" style="2" customWidth="1"/>
    <col min="4" max="4" width="7.7109375" style="2" customWidth="1"/>
    <col min="5" max="5" width="1.7109375" style="2" customWidth="1"/>
    <col min="6" max="7" width="8.8515625" style="2" customWidth="1"/>
    <col min="8" max="8" width="1.7109375" style="2" customWidth="1"/>
    <col min="9" max="9" width="8.7109375" style="2" customWidth="1"/>
    <col min="10" max="10" width="7.00390625" style="2" customWidth="1"/>
    <col min="11" max="11" width="7.7109375" style="2" customWidth="1"/>
    <col min="12" max="12" width="1.7109375" style="2" customWidth="1"/>
    <col min="13" max="16384" width="9.140625" style="2" customWidth="1"/>
  </cols>
  <sheetData>
    <row r="1" spans="1:14" ht="25.5" customHeight="1">
      <c r="A1" s="33" t="s">
        <v>77</v>
      </c>
      <c r="B1" s="33"/>
      <c r="C1" s="33"/>
      <c r="D1" s="33"/>
      <c r="E1" s="33"/>
      <c r="F1" s="33"/>
      <c r="G1" s="33"/>
      <c r="H1" s="33"/>
      <c r="I1" s="33"/>
      <c r="J1" s="33"/>
      <c r="K1" s="33"/>
      <c r="L1" s="33"/>
      <c r="M1" s="33"/>
      <c r="N1" s="33"/>
    </row>
    <row r="2" spans="1:7" ht="12.75" customHeight="1">
      <c r="A2" s="3"/>
      <c r="B2" s="3"/>
      <c r="C2" s="3"/>
      <c r="D2" s="3"/>
      <c r="E2" s="3"/>
      <c r="F2" s="3"/>
      <c r="G2" s="3"/>
    </row>
    <row r="3" spans="1:14" ht="12.75" customHeight="1">
      <c r="A3" s="36" t="s">
        <v>66</v>
      </c>
      <c r="B3" s="31" t="s">
        <v>74</v>
      </c>
      <c r="C3" s="31"/>
      <c r="D3" s="31"/>
      <c r="E3" s="31"/>
      <c r="F3" s="31"/>
      <c r="G3" s="31"/>
      <c r="H3" s="39"/>
      <c r="I3" s="31" t="s">
        <v>75</v>
      </c>
      <c r="J3" s="31"/>
      <c r="K3" s="31"/>
      <c r="L3" s="31"/>
      <c r="M3" s="31"/>
      <c r="N3" s="31"/>
    </row>
    <row r="4" spans="1:14" s="1" customFormat="1" ht="12.75" customHeight="1">
      <c r="A4" s="37"/>
      <c r="B4" s="32" t="s">
        <v>78</v>
      </c>
      <c r="C4" s="32"/>
      <c r="D4" s="32"/>
      <c r="E4" s="23"/>
      <c r="F4" s="32" t="s">
        <v>76</v>
      </c>
      <c r="G4" s="32"/>
      <c r="H4" s="40"/>
      <c r="I4" s="32" t="s">
        <v>78</v>
      </c>
      <c r="J4" s="32"/>
      <c r="K4" s="32"/>
      <c r="L4" s="35"/>
      <c r="M4" s="32" t="s">
        <v>76</v>
      </c>
      <c r="N4" s="32"/>
    </row>
    <row r="5" spans="1:14" s="1" customFormat="1" ht="12.75" customHeight="1">
      <c r="A5" s="38"/>
      <c r="B5" s="19" t="s">
        <v>67</v>
      </c>
      <c r="C5" s="20" t="s">
        <v>68</v>
      </c>
      <c r="D5" s="20" t="s">
        <v>53</v>
      </c>
      <c r="E5" s="24"/>
      <c r="F5" s="19" t="s">
        <v>67</v>
      </c>
      <c r="G5" s="19" t="s">
        <v>68</v>
      </c>
      <c r="H5" s="40"/>
      <c r="I5" s="19" t="s">
        <v>67</v>
      </c>
      <c r="J5" s="20" t="s">
        <v>68</v>
      </c>
      <c r="K5" s="20" t="s">
        <v>53</v>
      </c>
      <c r="L5" s="35"/>
      <c r="M5" s="19" t="s">
        <v>67</v>
      </c>
      <c r="N5" s="19" t="s">
        <v>68</v>
      </c>
    </row>
    <row r="6" spans="1:12" s="1" customFormat="1" ht="12.75" customHeight="1">
      <c r="A6" s="21"/>
      <c r="B6" s="21"/>
      <c r="C6" s="21"/>
      <c r="D6" s="21"/>
      <c r="E6" s="21"/>
      <c r="F6" s="21"/>
      <c r="G6" s="21"/>
      <c r="H6" s="22"/>
      <c r="L6" s="35"/>
    </row>
    <row r="7" spans="1:14" s="1" customFormat="1" ht="12.75" customHeight="1">
      <c r="A7" s="4" t="s">
        <v>0</v>
      </c>
      <c r="B7" s="14">
        <v>11</v>
      </c>
      <c r="C7" s="14">
        <v>2</v>
      </c>
      <c r="D7" s="14">
        <v>13</v>
      </c>
      <c r="E7" s="14"/>
      <c r="F7" s="28">
        <f>B7/D7*100</f>
        <v>84.61538461538461</v>
      </c>
      <c r="G7" s="28">
        <f>C7/D7*100</f>
        <v>15.384615384615385</v>
      </c>
      <c r="H7" s="8"/>
      <c r="I7" s="14">
        <v>7</v>
      </c>
      <c r="J7" s="14">
        <v>2</v>
      </c>
      <c r="K7" s="16">
        <v>9</v>
      </c>
      <c r="L7" s="11"/>
      <c r="M7" s="28">
        <f>I7/K7*100</f>
        <v>77.77777777777779</v>
      </c>
      <c r="N7" s="28">
        <f>J7/K7*100</f>
        <v>22.22222222222222</v>
      </c>
    </row>
    <row r="8" spans="1:14" s="1" customFormat="1" ht="12.75" customHeight="1">
      <c r="A8" s="4" t="s">
        <v>58</v>
      </c>
      <c r="B8" s="14">
        <v>12</v>
      </c>
      <c r="C8" s="14">
        <v>3</v>
      </c>
      <c r="D8" s="14">
        <v>15</v>
      </c>
      <c r="E8" s="14"/>
      <c r="F8" s="28">
        <f aca="true" t="shared" si="0" ref="F8:F71">B8/D8*100</f>
        <v>80</v>
      </c>
      <c r="G8" s="28">
        <f aca="true" t="shared" si="1" ref="G8:G71">C8/D8*100</f>
        <v>20</v>
      </c>
      <c r="H8" s="8"/>
      <c r="I8" s="14">
        <v>5</v>
      </c>
      <c r="J8" s="14">
        <v>6</v>
      </c>
      <c r="K8" s="16">
        <v>11</v>
      </c>
      <c r="L8" s="11"/>
      <c r="M8" s="28">
        <f aca="true" t="shared" si="2" ref="M8:M71">I8/K8*100</f>
        <v>45.45454545454545</v>
      </c>
      <c r="N8" s="28">
        <f aca="true" t="shared" si="3" ref="N8:N71">J8/K8*100</f>
        <v>54.54545454545454</v>
      </c>
    </row>
    <row r="9" spans="1:14" s="1" customFormat="1" ht="12.75" customHeight="1">
      <c r="A9" s="4" t="s">
        <v>1</v>
      </c>
      <c r="B9" s="15">
        <v>25</v>
      </c>
      <c r="C9" s="15">
        <v>6</v>
      </c>
      <c r="D9" s="15">
        <v>31</v>
      </c>
      <c r="E9" s="15"/>
      <c r="F9" s="28">
        <f t="shared" si="0"/>
        <v>80.64516129032258</v>
      </c>
      <c r="G9" s="28">
        <f t="shared" si="1"/>
        <v>19.35483870967742</v>
      </c>
      <c r="H9" s="8"/>
      <c r="I9" s="15">
        <v>18</v>
      </c>
      <c r="J9" s="15">
        <v>11</v>
      </c>
      <c r="K9" s="17">
        <v>29</v>
      </c>
      <c r="L9" s="12"/>
      <c r="M9" s="28">
        <f t="shared" si="2"/>
        <v>62.06896551724138</v>
      </c>
      <c r="N9" s="28">
        <f t="shared" si="3"/>
        <v>37.93103448275862</v>
      </c>
    </row>
    <row r="10" spans="1:14" s="1" customFormat="1" ht="12.75" customHeight="1">
      <c r="A10" s="4" t="s">
        <v>2</v>
      </c>
      <c r="B10" s="14">
        <v>10</v>
      </c>
      <c r="C10" s="14">
        <v>5</v>
      </c>
      <c r="D10" s="14">
        <v>15</v>
      </c>
      <c r="E10" s="14"/>
      <c r="F10" s="28">
        <f t="shared" si="0"/>
        <v>66.66666666666666</v>
      </c>
      <c r="G10" s="28">
        <f t="shared" si="1"/>
        <v>33.33333333333333</v>
      </c>
      <c r="H10" s="8"/>
      <c r="I10" s="14">
        <v>5</v>
      </c>
      <c r="J10" s="14">
        <v>6</v>
      </c>
      <c r="K10" s="16">
        <v>11</v>
      </c>
      <c r="L10" s="11"/>
      <c r="M10" s="28">
        <f t="shared" si="2"/>
        <v>45.45454545454545</v>
      </c>
      <c r="N10" s="28">
        <f t="shared" si="3"/>
        <v>54.54545454545454</v>
      </c>
    </row>
    <row r="11" spans="1:14" s="1" customFormat="1" ht="12.75" customHeight="1">
      <c r="A11" s="4" t="s">
        <v>3</v>
      </c>
      <c r="B11" s="14">
        <v>9</v>
      </c>
      <c r="C11" s="14">
        <v>4</v>
      </c>
      <c r="D11" s="14">
        <v>13</v>
      </c>
      <c r="E11" s="14"/>
      <c r="F11" s="28">
        <f t="shared" si="0"/>
        <v>69.23076923076923</v>
      </c>
      <c r="G11" s="28">
        <f t="shared" si="1"/>
        <v>30.76923076923077</v>
      </c>
      <c r="H11" s="8"/>
      <c r="I11" s="14">
        <v>6</v>
      </c>
      <c r="J11" s="14">
        <v>5</v>
      </c>
      <c r="K11" s="16">
        <v>11</v>
      </c>
      <c r="L11" s="11"/>
      <c r="M11" s="28">
        <f t="shared" si="2"/>
        <v>54.54545454545454</v>
      </c>
      <c r="N11" s="28">
        <f t="shared" si="3"/>
        <v>45.45454545454545</v>
      </c>
    </row>
    <row r="12" spans="1:14" s="1" customFormat="1" ht="12.75" customHeight="1">
      <c r="A12" s="4" t="s">
        <v>4</v>
      </c>
      <c r="B12" s="14">
        <v>13</v>
      </c>
      <c r="C12" s="14">
        <v>2</v>
      </c>
      <c r="D12" s="15">
        <v>15</v>
      </c>
      <c r="E12" s="15"/>
      <c r="F12" s="28">
        <f t="shared" si="0"/>
        <v>86.66666666666667</v>
      </c>
      <c r="G12" s="28">
        <f t="shared" si="1"/>
        <v>13.333333333333334</v>
      </c>
      <c r="H12" s="8"/>
      <c r="I12" s="14">
        <v>9</v>
      </c>
      <c r="J12" s="14">
        <v>6</v>
      </c>
      <c r="K12" s="17">
        <v>15</v>
      </c>
      <c r="L12" s="11"/>
      <c r="M12" s="28">
        <f t="shared" si="2"/>
        <v>60</v>
      </c>
      <c r="N12" s="28">
        <f t="shared" si="3"/>
        <v>40</v>
      </c>
    </row>
    <row r="13" spans="1:14" s="1" customFormat="1" ht="12.75" customHeight="1">
      <c r="A13" s="4" t="s">
        <v>5</v>
      </c>
      <c r="B13" s="14">
        <v>9</v>
      </c>
      <c r="C13" s="14">
        <v>4</v>
      </c>
      <c r="D13" s="14">
        <v>13</v>
      </c>
      <c r="E13" s="14"/>
      <c r="F13" s="28">
        <f t="shared" si="0"/>
        <v>69.23076923076923</v>
      </c>
      <c r="G13" s="28">
        <f t="shared" si="1"/>
        <v>30.76923076923077</v>
      </c>
      <c r="H13" s="8"/>
      <c r="I13" s="14">
        <v>5</v>
      </c>
      <c r="J13" s="14">
        <v>6</v>
      </c>
      <c r="K13" s="16">
        <v>11</v>
      </c>
      <c r="L13" s="11"/>
      <c r="M13" s="28">
        <f t="shared" si="2"/>
        <v>45.45454545454545</v>
      </c>
      <c r="N13" s="28">
        <f t="shared" si="3"/>
        <v>54.54545454545454</v>
      </c>
    </row>
    <row r="14" spans="1:14" s="1" customFormat="1" ht="12.75" customHeight="1">
      <c r="A14" s="4" t="s">
        <v>6</v>
      </c>
      <c r="B14" s="14">
        <v>8</v>
      </c>
      <c r="C14" s="14">
        <v>5</v>
      </c>
      <c r="D14" s="14">
        <v>13</v>
      </c>
      <c r="E14" s="14"/>
      <c r="F14" s="28">
        <f t="shared" si="0"/>
        <v>61.53846153846154</v>
      </c>
      <c r="G14" s="28">
        <f t="shared" si="1"/>
        <v>38.46153846153847</v>
      </c>
      <c r="H14" s="8"/>
      <c r="I14" s="14">
        <v>7</v>
      </c>
      <c r="J14" s="14">
        <v>3</v>
      </c>
      <c r="K14" s="16">
        <v>10</v>
      </c>
      <c r="L14" s="11"/>
      <c r="M14" s="28">
        <f t="shared" si="2"/>
        <v>70</v>
      </c>
      <c r="N14" s="28">
        <f t="shared" si="3"/>
        <v>30</v>
      </c>
    </row>
    <row r="15" spans="1:14" s="1" customFormat="1" ht="12.75" customHeight="1">
      <c r="A15" s="4" t="s">
        <v>7</v>
      </c>
      <c r="B15" s="14">
        <v>12</v>
      </c>
      <c r="C15" s="14">
        <v>3</v>
      </c>
      <c r="D15" s="14">
        <v>15</v>
      </c>
      <c r="E15" s="14"/>
      <c r="F15" s="28">
        <f t="shared" si="0"/>
        <v>80</v>
      </c>
      <c r="G15" s="28">
        <f t="shared" si="1"/>
        <v>20</v>
      </c>
      <c r="H15" s="8"/>
      <c r="I15" s="14">
        <v>10</v>
      </c>
      <c r="J15" s="14">
        <v>5</v>
      </c>
      <c r="K15" s="16">
        <v>15</v>
      </c>
      <c r="L15" s="11"/>
      <c r="M15" s="28">
        <f t="shared" si="2"/>
        <v>66.66666666666666</v>
      </c>
      <c r="N15" s="28">
        <f t="shared" si="3"/>
        <v>33.33333333333333</v>
      </c>
    </row>
    <row r="16" spans="1:14" s="1" customFormat="1" ht="12.75" customHeight="1">
      <c r="A16" s="4" t="s">
        <v>8</v>
      </c>
      <c r="B16" s="14">
        <v>13</v>
      </c>
      <c r="C16" s="14">
        <v>2</v>
      </c>
      <c r="D16" s="14">
        <v>15</v>
      </c>
      <c r="E16" s="14"/>
      <c r="F16" s="28">
        <f t="shared" si="0"/>
        <v>86.66666666666667</v>
      </c>
      <c r="G16" s="28">
        <f t="shared" si="1"/>
        <v>13.333333333333334</v>
      </c>
      <c r="H16" s="8"/>
      <c r="I16" s="14">
        <v>8</v>
      </c>
      <c r="J16" s="14">
        <v>3</v>
      </c>
      <c r="K16" s="16">
        <v>11</v>
      </c>
      <c r="L16" s="11"/>
      <c r="M16" s="28">
        <f t="shared" si="2"/>
        <v>72.72727272727273</v>
      </c>
      <c r="N16" s="28">
        <f t="shared" si="3"/>
        <v>27.27272727272727</v>
      </c>
    </row>
    <row r="17" spans="1:14" s="1" customFormat="1" ht="12.75" customHeight="1">
      <c r="A17" s="7" t="s">
        <v>9</v>
      </c>
      <c r="B17" s="14">
        <v>13</v>
      </c>
      <c r="C17" s="14">
        <v>2</v>
      </c>
      <c r="D17" s="14">
        <v>15</v>
      </c>
      <c r="E17" s="14"/>
      <c r="F17" s="28">
        <f t="shared" si="0"/>
        <v>86.66666666666667</v>
      </c>
      <c r="G17" s="28">
        <f t="shared" si="1"/>
        <v>13.333333333333334</v>
      </c>
      <c r="H17" s="8"/>
      <c r="I17" s="14">
        <v>8</v>
      </c>
      <c r="J17" s="14">
        <v>3</v>
      </c>
      <c r="K17" s="16">
        <v>11</v>
      </c>
      <c r="L17" s="11"/>
      <c r="M17" s="28">
        <f t="shared" si="2"/>
        <v>72.72727272727273</v>
      </c>
      <c r="N17" s="28">
        <f t="shared" si="3"/>
        <v>27.27272727272727</v>
      </c>
    </row>
    <row r="18" spans="1:14" s="1" customFormat="1" ht="12.75" customHeight="1">
      <c r="A18" s="4" t="s">
        <v>10</v>
      </c>
      <c r="B18" s="14">
        <v>9</v>
      </c>
      <c r="C18" s="14">
        <v>3</v>
      </c>
      <c r="D18" s="14">
        <v>12</v>
      </c>
      <c r="E18" s="14"/>
      <c r="F18" s="28">
        <f t="shared" si="0"/>
        <v>75</v>
      </c>
      <c r="G18" s="28">
        <f t="shared" si="1"/>
        <v>25</v>
      </c>
      <c r="H18" s="8"/>
      <c r="I18" s="14">
        <v>6</v>
      </c>
      <c r="J18" s="14">
        <v>5</v>
      </c>
      <c r="K18" s="16">
        <v>11</v>
      </c>
      <c r="L18" s="11"/>
      <c r="M18" s="28">
        <f t="shared" si="2"/>
        <v>54.54545454545454</v>
      </c>
      <c r="N18" s="28">
        <f t="shared" si="3"/>
        <v>45.45454545454545</v>
      </c>
    </row>
    <row r="19" spans="1:14" s="1" customFormat="1" ht="12.75" customHeight="1">
      <c r="A19" s="4" t="s">
        <v>11</v>
      </c>
      <c r="B19" s="14">
        <v>11</v>
      </c>
      <c r="C19" s="14">
        <v>4</v>
      </c>
      <c r="D19" s="14">
        <v>15</v>
      </c>
      <c r="E19" s="14"/>
      <c r="F19" s="28">
        <f t="shared" si="0"/>
        <v>73.33333333333333</v>
      </c>
      <c r="G19" s="28">
        <f t="shared" si="1"/>
        <v>26.666666666666668</v>
      </c>
      <c r="H19" s="8"/>
      <c r="I19" s="14">
        <v>7</v>
      </c>
      <c r="J19" s="14">
        <v>4</v>
      </c>
      <c r="K19" s="16">
        <v>11</v>
      </c>
      <c r="L19" s="11"/>
      <c r="M19" s="28">
        <f t="shared" si="2"/>
        <v>63.63636363636363</v>
      </c>
      <c r="N19" s="28">
        <f t="shared" si="3"/>
        <v>36.36363636363637</v>
      </c>
    </row>
    <row r="20" spans="1:14" s="1" customFormat="1" ht="12.75" customHeight="1">
      <c r="A20" s="4" t="s">
        <v>12</v>
      </c>
      <c r="B20" s="14">
        <v>9</v>
      </c>
      <c r="C20" s="14">
        <v>4</v>
      </c>
      <c r="D20" s="14">
        <v>13</v>
      </c>
      <c r="E20" s="14"/>
      <c r="F20" s="28">
        <f t="shared" si="0"/>
        <v>69.23076923076923</v>
      </c>
      <c r="G20" s="28">
        <f t="shared" si="1"/>
        <v>30.76923076923077</v>
      </c>
      <c r="H20" s="8"/>
      <c r="I20" s="14">
        <v>7</v>
      </c>
      <c r="J20" s="14">
        <v>4</v>
      </c>
      <c r="K20" s="16">
        <v>11</v>
      </c>
      <c r="L20" s="11"/>
      <c r="M20" s="28">
        <f t="shared" si="2"/>
        <v>63.63636363636363</v>
      </c>
      <c r="N20" s="28">
        <f t="shared" si="3"/>
        <v>36.36363636363637</v>
      </c>
    </row>
    <row r="21" spans="1:14" s="1" customFormat="1" ht="12.75" customHeight="1">
      <c r="A21" s="4" t="s">
        <v>13</v>
      </c>
      <c r="B21" s="14">
        <v>12</v>
      </c>
      <c r="C21" s="14">
        <v>3</v>
      </c>
      <c r="D21" s="14">
        <v>15</v>
      </c>
      <c r="E21" s="14"/>
      <c r="F21" s="28">
        <f t="shared" si="0"/>
        <v>80</v>
      </c>
      <c r="G21" s="28">
        <f t="shared" si="1"/>
        <v>20</v>
      </c>
      <c r="H21" s="8"/>
      <c r="I21" s="14">
        <v>7</v>
      </c>
      <c r="J21" s="14">
        <v>4</v>
      </c>
      <c r="K21" s="16">
        <v>11</v>
      </c>
      <c r="L21" s="11"/>
      <c r="M21" s="28">
        <f t="shared" si="2"/>
        <v>63.63636363636363</v>
      </c>
      <c r="N21" s="28">
        <f t="shared" si="3"/>
        <v>36.36363636363637</v>
      </c>
    </row>
    <row r="22" spans="1:14" s="1" customFormat="1" ht="12.75" customHeight="1">
      <c r="A22" s="4" t="s">
        <v>14</v>
      </c>
      <c r="B22" s="14">
        <v>10</v>
      </c>
      <c r="C22" s="14">
        <v>3</v>
      </c>
      <c r="D22" s="14">
        <v>13</v>
      </c>
      <c r="E22" s="14"/>
      <c r="F22" s="28">
        <f t="shared" si="0"/>
        <v>76.92307692307693</v>
      </c>
      <c r="G22" s="28">
        <f t="shared" si="1"/>
        <v>23.076923076923077</v>
      </c>
      <c r="H22" s="8"/>
      <c r="I22" s="14">
        <v>5</v>
      </c>
      <c r="J22" s="14">
        <v>6</v>
      </c>
      <c r="K22" s="16">
        <v>11</v>
      </c>
      <c r="L22" s="11"/>
      <c r="M22" s="28">
        <f t="shared" si="2"/>
        <v>45.45454545454545</v>
      </c>
      <c r="N22" s="28">
        <f t="shared" si="3"/>
        <v>54.54545454545454</v>
      </c>
    </row>
    <row r="23" spans="1:14" s="1" customFormat="1" ht="12.75" customHeight="1">
      <c r="A23" s="4" t="s">
        <v>15</v>
      </c>
      <c r="B23" s="14">
        <v>11</v>
      </c>
      <c r="C23" s="14">
        <v>4</v>
      </c>
      <c r="D23" s="15">
        <v>15</v>
      </c>
      <c r="E23" s="15"/>
      <c r="F23" s="28">
        <f t="shared" si="0"/>
        <v>73.33333333333333</v>
      </c>
      <c r="G23" s="28">
        <f t="shared" si="1"/>
        <v>26.666666666666668</v>
      </c>
      <c r="H23" s="8"/>
      <c r="I23" s="14">
        <v>11</v>
      </c>
      <c r="J23" s="14">
        <v>4</v>
      </c>
      <c r="K23" s="17">
        <v>15</v>
      </c>
      <c r="L23" s="12"/>
      <c r="M23" s="28">
        <f t="shared" si="2"/>
        <v>73.33333333333333</v>
      </c>
      <c r="N23" s="28">
        <f t="shared" si="3"/>
        <v>26.666666666666668</v>
      </c>
    </row>
    <row r="24" spans="1:14" s="1" customFormat="1" ht="12.75" customHeight="1">
      <c r="A24" s="4" t="s">
        <v>59</v>
      </c>
      <c r="B24" s="15">
        <v>16</v>
      </c>
      <c r="C24" s="15">
        <v>3</v>
      </c>
      <c r="D24" s="15">
        <v>19</v>
      </c>
      <c r="E24" s="15"/>
      <c r="F24" s="28">
        <f t="shared" si="0"/>
        <v>84.21052631578947</v>
      </c>
      <c r="G24" s="28">
        <f t="shared" si="1"/>
        <v>15.789473684210526</v>
      </c>
      <c r="H24" s="8"/>
      <c r="I24" s="15">
        <v>10</v>
      </c>
      <c r="J24" s="15">
        <v>7</v>
      </c>
      <c r="K24" s="17">
        <v>17</v>
      </c>
      <c r="L24" s="12"/>
      <c r="M24" s="28">
        <f t="shared" si="2"/>
        <v>58.82352941176471</v>
      </c>
      <c r="N24" s="28">
        <f t="shared" si="3"/>
        <v>41.17647058823529</v>
      </c>
    </row>
    <row r="25" spans="1:14" s="1" customFormat="1" ht="12.75" customHeight="1">
      <c r="A25" s="4" t="s">
        <v>16</v>
      </c>
      <c r="B25" s="14">
        <v>13</v>
      </c>
      <c r="C25" s="14">
        <v>2</v>
      </c>
      <c r="D25" s="15">
        <v>15</v>
      </c>
      <c r="E25" s="15"/>
      <c r="F25" s="28">
        <f t="shared" si="0"/>
        <v>86.66666666666667</v>
      </c>
      <c r="G25" s="28">
        <f t="shared" si="1"/>
        <v>13.333333333333334</v>
      </c>
      <c r="H25" s="8"/>
      <c r="I25" s="14">
        <v>11</v>
      </c>
      <c r="J25" s="14">
        <v>4</v>
      </c>
      <c r="K25" s="16">
        <v>15</v>
      </c>
      <c r="L25" s="11"/>
      <c r="M25" s="28">
        <f t="shared" si="2"/>
        <v>73.33333333333333</v>
      </c>
      <c r="N25" s="28">
        <f t="shared" si="3"/>
        <v>26.666666666666668</v>
      </c>
    </row>
    <row r="26" spans="1:14" s="1" customFormat="1" ht="12.75" customHeight="1">
      <c r="A26" s="4" t="s">
        <v>17</v>
      </c>
      <c r="B26" s="15">
        <v>13</v>
      </c>
      <c r="C26" s="15">
        <v>2</v>
      </c>
      <c r="D26" s="15">
        <v>15</v>
      </c>
      <c r="E26" s="15"/>
      <c r="F26" s="28">
        <f t="shared" si="0"/>
        <v>86.66666666666667</v>
      </c>
      <c r="G26" s="28">
        <f t="shared" si="1"/>
        <v>13.333333333333334</v>
      </c>
      <c r="H26" s="8"/>
      <c r="I26" s="14">
        <v>9</v>
      </c>
      <c r="J26" s="14">
        <v>6</v>
      </c>
      <c r="K26" s="17">
        <v>15</v>
      </c>
      <c r="L26" s="11"/>
      <c r="M26" s="28">
        <f t="shared" si="2"/>
        <v>60</v>
      </c>
      <c r="N26" s="28">
        <f t="shared" si="3"/>
        <v>40</v>
      </c>
    </row>
    <row r="27" spans="1:14" s="1" customFormat="1" ht="12.75" customHeight="1">
      <c r="A27" s="4" t="s">
        <v>18</v>
      </c>
      <c r="B27" s="14">
        <v>11</v>
      </c>
      <c r="C27" s="14">
        <v>2</v>
      </c>
      <c r="D27" s="14">
        <v>13</v>
      </c>
      <c r="E27" s="14"/>
      <c r="F27" s="28">
        <f t="shared" si="0"/>
        <v>84.61538461538461</v>
      </c>
      <c r="G27" s="28">
        <f t="shared" si="1"/>
        <v>15.384615384615385</v>
      </c>
      <c r="H27" s="8"/>
      <c r="I27" s="14">
        <v>7</v>
      </c>
      <c r="J27" s="14">
        <v>4</v>
      </c>
      <c r="K27" s="16">
        <v>11</v>
      </c>
      <c r="L27" s="11"/>
      <c r="M27" s="28">
        <f t="shared" si="2"/>
        <v>63.63636363636363</v>
      </c>
      <c r="N27" s="28">
        <f t="shared" si="3"/>
        <v>36.36363636363637</v>
      </c>
    </row>
    <row r="28" spans="1:14" s="1" customFormat="1" ht="12.75" customHeight="1">
      <c r="A28" s="4" t="s">
        <v>69</v>
      </c>
      <c r="B28" s="14">
        <v>10</v>
      </c>
      <c r="C28" s="14">
        <v>3</v>
      </c>
      <c r="D28" s="14">
        <v>13</v>
      </c>
      <c r="E28" s="14"/>
      <c r="F28" s="28">
        <f t="shared" si="0"/>
        <v>76.92307692307693</v>
      </c>
      <c r="G28" s="28">
        <f t="shared" si="1"/>
        <v>23.076923076923077</v>
      </c>
      <c r="H28" s="8"/>
      <c r="I28" s="14">
        <v>5</v>
      </c>
      <c r="J28" s="14">
        <v>6</v>
      </c>
      <c r="K28" s="16">
        <v>11</v>
      </c>
      <c r="L28" s="11"/>
      <c r="M28" s="28">
        <f t="shared" si="2"/>
        <v>45.45454545454545</v>
      </c>
      <c r="N28" s="28">
        <f t="shared" si="3"/>
        <v>54.54545454545454</v>
      </c>
    </row>
    <row r="29" spans="1:14" s="1" customFormat="1" ht="12.75" customHeight="1">
      <c r="A29" s="4" t="s">
        <v>19</v>
      </c>
      <c r="B29" s="14">
        <v>9</v>
      </c>
      <c r="C29" s="14">
        <v>4</v>
      </c>
      <c r="D29" s="14">
        <v>13</v>
      </c>
      <c r="E29" s="14"/>
      <c r="F29" s="28">
        <f t="shared" si="0"/>
        <v>69.23076923076923</v>
      </c>
      <c r="G29" s="28">
        <f t="shared" si="1"/>
        <v>30.76923076923077</v>
      </c>
      <c r="H29" s="8"/>
      <c r="I29" s="14">
        <v>6</v>
      </c>
      <c r="J29" s="14">
        <v>5</v>
      </c>
      <c r="K29" s="16">
        <v>11</v>
      </c>
      <c r="L29" s="11"/>
      <c r="M29" s="28">
        <f t="shared" si="2"/>
        <v>54.54545454545454</v>
      </c>
      <c r="N29" s="28">
        <f t="shared" si="3"/>
        <v>45.45454545454545</v>
      </c>
    </row>
    <row r="30" spans="1:14" s="1" customFormat="1" ht="12.75" customHeight="1">
      <c r="A30" s="4" t="s">
        <v>60</v>
      </c>
      <c r="B30" s="14">
        <v>12</v>
      </c>
      <c r="C30" s="14">
        <v>3</v>
      </c>
      <c r="D30" s="15">
        <v>15</v>
      </c>
      <c r="E30" s="15"/>
      <c r="F30" s="28">
        <f t="shared" si="0"/>
        <v>80</v>
      </c>
      <c r="G30" s="28">
        <f t="shared" si="1"/>
        <v>20</v>
      </c>
      <c r="H30" s="8"/>
      <c r="I30" s="14">
        <v>11</v>
      </c>
      <c r="J30" s="14">
        <v>4</v>
      </c>
      <c r="K30" s="17">
        <v>15</v>
      </c>
      <c r="L30" s="11"/>
      <c r="M30" s="28">
        <f t="shared" si="2"/>
        <v>73.33333333333333</v>
      </c>
      <c r="N30" s="28">
        <f t="shared" si="3"/>
        <v>26.666666666666668</v>
      </c>
    </row>
    <row r="31" spans="1:14" s="1" customFormat="1" ht="12.75" customHeight="1">
      <c r="A31" s="4" t="s">
        <v>20</v>
      </c>
      <c r="B31" s="14">
        <v>9</v>
      </c>
      <c r="C31" s="14">
        <v>4</v>
      </c>
      <c r="D31" s="14">
        <v>13</v>
      </c>
      <c r="E31" s="14"/>
      <c r="F31" s="28">
        <f t="shared" si="0"/>
        <v>69.23076923076923</v>
      </c>
      <c r="G31" s="28">
        <f t="shared" si="1"/>
        <v>30.76923076923077</v>
      </c>
      <c r="H31" s="8"/>
      <c r="I31" s="14">
        <v>5</v>
      </c>
      <c r="J31" s="14">
        <v>6</v>
      </c>
      <c r="K31" s="16">
        <v>11</v>
      </c>
      <c r="L31" s="11"/>
      <c r="M31" s="28">
        <f t="shared" si="2"/>
        <v>45.45454545454545</v>
      </c>
      <c r="N31" s="28">
        <f t="shared" si="3"/>
        <v>54.54545454545454</v>
      </c>
    </row>
    <row r="32" spans="1:14" s="1" customFormat="1" ht="12.75" customHeight="1">
      <c r="A32" s="4" t="s">
        <v>21</v>
      </c>
      <c r="B32" s="14">
        <v>13</v>
      </c>
      <c r="C32" s="14">
        <v>2</v>
      </c>
      <c r="D32" s="15">
        <v>15</v>
      </c>
      <c r="E32" s="15"/>
      <c r="F32" s="28">
        <f t="shared" si="0"/>
        <v>86.66666666666667</v>
      </c>
      <c r="G32" s="28">
        <f t="shared" si="1"/>
        <v>13.333333333333334</v>
      </c>
      <c r="H32" s="8"/>
      <c r="I32" s="14">
        <v>9</v>
      </c>
      <c r="J32" s="14">
        <v>6</v>
      </c>
      <c r="K32" s="16">
        <v>15</v>
      </c>
      <c r="L32" s="11"/>
      <c r="M32" s="28">
        <f t="shared" si="2"/>
        <v>60</v>
      </c>
      <c r="N32" s="28">
        <f t="shared" si="3"/>
        <v>40</v>
      </c>
    </row>
    <row r="33" spans="1:14" s="1" customFormat="1" ht="12.75" customHeight="1">
      <c r="A33" s="4" t="s">
        <v>22</v>
      </c>
      <c r="B33" s="15">
        <v>14</v>
      </c>
      <c r="C33" s="15">
        <v>5</v>
      </c>
      <c r="D33" s="15">
        <v>19</v>
      </c>
      <c r="E33" s="15"/>
      <c r="F33" s="28">
        <f t="shared" si="0"/>
        <v>73.68421052631578</v>
      </c>
      <c r="G33" s="28">
        <f t="shared" si="1"/>
        <v>26.31578947368421</v>
      </c>
      <c r="H33" s="8"/>
      <c r="I33" s="15">
        <v>9</v>
      </c>
      <c r="J33" s="15">
        <v>8</v>
      </c>
      <c r="K33" s="17">
        <v>17</v>
      </c>
      <c r="L33" s="12"/>
      <c r="M33" s="28">
        <f t="shared" si="2"/>
        <v>52.94117647058824</v>
      </c>
      <c r="N33" s="28">
        <f t="shared" si="3"/>
        <v>47.05882352941176</v>
      </c>
    </row>
    <row r="34" spans="1:14" s="1" customFormat="1" ht="12.75" customHeight="1">
      <c r="A34" s="4" t="s">
        <v>71</v>
      </c>
      <c r="B34" s="14">
        <v>8</v>
      </c>
      <c r="C34" s="14">
        <v>5</v>
      </c>
      <c r="D34" s="14">
        <v>13</v>
      </c>
      <c r="E34" s="14"/>
      <c r="F34" s="28">
        <f t="shared" si="0"/>
        <v>61.53846153846154</v>
      </c>
      <c r="G34" s="28">
        <f t="shared" si="1"/>
        <v>38.46153846153847</v>
      </c>
      <c r="H34" s="8"/>
      <c r="I34" s="14">
        <v>7</v>
      </c>
      <c r="J34" s="14">
        <v>4</v>
      </c>
      <c r="K34" s="16">
        <v>11</v>
      </c>
      <c r="L34" s="11"/>
      <c r="M34" s="28">
        <f t="shared" si="2"/>
        <v>63.63636363636363</v>
      </c>
      <c r="N34" s="28">
        <f t="shared" si="3"/>
        <v>36.36363636363637</v>
      </c>
    </row>
    <row r="35" spans="1:14" s="1" customFormat="1" ht="12.75" customHeight="1">
      <c r="A35" s="4" t="s">
        <v>23</v>
      </c>
      <c r="B35" s="14">
        <v>9</v>
      </c>
      <c r="C35" s="14">
        <v>6</v>
      </c>
      <c r="D35" s="14">
        <v>15</v>
      </c>
      <c r="E35" s="14"/>
      <c r="F35" s="28">
        <f t="shared" si="0"/>
        <v>60</v>
      </c>
      <c r="G35" s="28">
        <f t="shared" si="1"/>
        <v>40</v>
      </c>
      <c r="H35" s="8"/>
      <c r="I35" s="14">
        <v>6</v>
      </c>
      <c r="J35" s="14">
        <v>5</v>
      </c>
      <c r="K35" s="16">
        <v>11</v>
      </c>
      <c r="L35" s="11"/>
      <c r="M35" s="28">
        <f t="shared" si="2"/>
        <v>54.54545454545454</v>
      </c>
      <c r="N35" s="28">
        <f t="shared" si="3"/>
        <v>45.45454545454545</v>
      </c>
    </row>
    <row r="36" spans="1:14" s="1" customFormat="1" ht="12.75" customHeight="1">
      <c r="A36" s="4" t="s">
        <v>61</v>
      </c>
      <c r="B36" s="14">
        <v>9</v>
      </c>
      <c r="C36" s="14">
        <v>6</v>
      </c>
      <c r="D36" s="14">
        <v>15</v>
      </c>
      <c r="E36" s="14"/>
      <c r="F36" s="28">
        <f t="shared" si="0"/>
        <v>60</v>
      </c>
      <c r="G36" s="28">
        <f t="shared" si="1"/>
        <v>40</v>
      </c>
      <c r="H36" s="8"/>
      <c r="I36" s="14">
        <v>10</v>
      </c>
      <c r="J36" s="14">
        <v>5</v>
      </c>
      <c r="K36" s="16">
        <v>15</v>
      </c>
      <c r="L36" s="11"/>
      <c r="M36" s="28">
        <f t="shared" si="2"/>
        <v>66.66666666666666</v>
      </c>
      <c r="N36" s="28">
        <f t="shared" si="3"/>
        <v>33.33333333333333</v>
      </c>
    </row>
    <row r="37" spans="1:14" s="1" customFormat="1" ht="12.75" customHeight="1">
      <c r="A37" s="4" t="s">
        <v>24</v>
      </c>
      <c r="B37" s="14">
        <v>13</v>
      </c>
      <c r="C37" s="14">
        <v>2</v>
      </c>
      <c r="D37" s="14">
        <v>15</v>
      </c>
      <c r="E37" s="14"/>
      <c r="F37" s="28">
        <f t="shared" si="0"/>
        <v>86.66666666666667</v>
      </c>
      <c r="G37" s="28">
        <f t="shared" si="1"/>
        <v>13.333333333333334</v>
      </c>
      <c r="H37" s="8"/>
      <c r="I37" s="14">
        <v>7</v>
      </c>
      <c r="J37" s="14">
        <v>4</v>
      </c>
      <c r="K37" s="16">
        <v>11</v>
      </c>
      <c r="L37" s="11"/>
      <c r="M37" s="28">
        <f t="shared" si="2"/>
        <v>63.63636363636363</v>
      </c>
      <c r="N37" s="28">
        <f t="shared" si="3"/>
        <v>36.36363636363637</v>
      </c>
    </row>
    <row r="38" spans="1:14" s="1" customFormat="1" ht="12.75" customHeight="1">
      <c r="A38" s="4" t="s">
        <v>25</v>
      </c>
      <c r="B38" s="14">
        <v>13</v>
      </c>
      <c r="C38" s="14">
        <v>2</v>
      </c>
      <c r="D38" s="15">
        <v>15</v>
      </c>
      <c r="E38" s="15"/>
      <c r="F38" s="28">
        <f t="shared" si="0"/>
        <v>86.66666666666667</v>
      </c>
      <c r="G38" s="28">
        <f t="shared" si="1"/>
        <v>13.333333333333334</v>
      </c>
      <c r="H38" s="8"/>
      <c r="I38" s="14">
        <v>10</v>
      </c>
      <c r="J38" s="14">
        <v>5</v>
      </c>
      <c r="K38" s="16">
        <v>15</v>
      </c>
      <c r="L38" s="11"/>
      <c r="M38" s="28">
        <f t="shared" si="2"/>
        <v>66.66666666666666</v>
      </c>
      <c r="N38" s="28">
        <f t="shared" si="3"/>
        <v>33.33333333333333</v>
      </c>
    </row>
    <row r="39" spans="1:14" s="1" customFormat="1" ht="12.75" customHeight="1">
      <c r="A39" s="4" t="s">
        <v>62</v>
      </c>
      <c r="B39" s="14">
        <v>14</v>
      </c>
      <c r="C39" s="14">
        <v>1</v>
      </c>
      <c r="D39" s="14">
        <v>15</v>
      </c>
      <c r="E39" s="14"/>
      <c r="F39" s="28">
        <f t="shared" si="0"/>
        <v>93.33333333333333</v>
      </c>
      <c r="G39" s="28">
        <f t="shared" si="1"/>
        <v>6.666666666666667</v>
      </c>
      <c r="H39" s="8"/>
      <c r="I39" s="14">
        <v>6</v>
      </c>
      <c r="J39" s="14">
        <v>5</v>
      </c>
      <c r="K39" s="16">
        <v>11</v>
      </c>
      <c r="L39" s="11"/>
      <c r="M39" s="28">
        <f t="shared" si="2"/>
        <v>54.54545454545454</v>
      </c>
      <c r="N39" s="28">
        <f t="shared" si="3"/>
        <v>45.45454545454545</v>
      </c>
    </row>
    <row r="40" spans="1:14" s="1" customFormat="1" ht="12.75" customHeight="1">
      <c r="A40" s="4" t="s">
        <v>54</v>
      </c>
      <c r="B40" s="14">
        <v>8</v>
      </c>
      <c r="C40" s="14">
        <v>4</v>
      </c>
      <c r="D40" s="14">
        <v>12</v>
      </c>
      <c r="E40" s="14"/>
      <c r="F40" s="28">
        <f t="shared" si="0"/>
        <v>66.66666666666666</v>
      </c>
      <c r="G40" s="28">
        <f t="shared" si="1"/>
        <v>33.33333333333333</v>
      </c>
      <c r="H40" s="8"/>
      <c r="I40" s="14">
        <v>7</v>
      </c>
      <c r="J40" s="14">
        <v>4</v>
      </c>
      <c r="K40" s="16">
        <v>11</v>
      </c>
      <c r="L40" s="11"/>
      <c r="M40" s="28">
        <f t="shared" si="2"/>
        <v>63.63636363636363</v>
      </c>
      <c r="N40" s="28">
        <f t="shared" si="3"/>
        <v>36.36363636363637</v>
      </c>
    </row>
    <row r="41" spans="1:14" s="1" customFormat="1" ht="12.75" customHeight="1">
      <c r="A41" s="4" t="s">
        <v>63</v>
      </c>
      <c r="B41" s="14">
        <v>9</v>
      </c>
      <c r="C41" s="14">
        <v>6</v>
      </c>
      <c r="D41" s="15">
        <v>15</v>
      </c>
      <c r="E41" s="15"/>
      <c r="F41" s="28">
        <f t="shared" si="0"/>
        <v>60</v>
      </c>
      <c r="G41" s="28">
        <f t="shared" si="1"/>
        <v>40</v>
      </c>
      <c r="H41" s="8"/>
      <c r="I41" s="14">
        <v>9</v>
      </c>
      <c r="J41" s="14">
        <v>6</v>
      </c>
      <c r="K41" s="17">
        <v>15</v>
      </c>
      <c r="L41" s="11"/>
      <c r="M41" s="28">
        <f t="shared" si="2"/>
        <v>60</v>
      </c>
      <c r="N41" s="28">
        <f t="shared" si="3"/>
        <v>40</v>
      </c>
    </row>
    <row r="42" spans="1:14" s="1" customFormat="1" ht="12.75" customHeight="1">
      <c r="A42" s="4" t="s">
        <v>64</v>
      </c>
      <c r="B42" s="14">
        <v>10</v>
      </c>
      <c r="C42" s="14">
        <v>5</v>
      </c>
      <c r="D42" s="14">
        <v>15</v>
      </c>
      <c r="E42" s="14"/>
      <c r="F42" s="28">
        <f t="shared" si="0"/>
        <v>66.66666666666666</v>
      </c>
      <c r="G42" s="28">
        <f t="shared" si="1"/>
        <v>33.33333333333333</v>
      </c>
      <c r="H42" s="8"/>
      <c r="I42" s="14">
        <v>7</v>
      </c>
      <c r="J42" s="14">
        <v>4</v>
      </c>
      <c r="K42" s="16">
        <v>11</v>
      </c>
      <c r="L42" s="11"/>
      <c r="M42" s="28">
        <f t="shared" si="2"/>
        <v>63.63636363636363</v>
      </c>
      <c r="N42" s="28">
        <f t="shared" si="3"/>
        <v>36.36363636363637</v>
      </c>
    </row>
    <row r="43" spans="1:14" s="1" customFormat="1" ht="12.75" customHeight="1">
      <c r="A43" s="4" t="s">
        <v>26</v>
      </c>
      <c r="B43" s="14">
        <v>8</v>
      </c>
      <c r="C43" s="14">
        <v>5</v>
      </c>
      <c r="D43" s="14">
        <v>13</v>
      </c>
      <c r="E43" s="14"/>
      <c r="F43" s="28">
        <f t="shared" si="0"/>
        <v>61.53846153846154</v>
      </c>
      <c r="G43" s="28">
        <f t="shared" si="1"/>
        <v>38.46153846153847</v>
      </c>
      <c r="H43" s="8"/>
      <c r="I43" s="14">
        <v>6</v>
      </c>
      <c r="J43" s="14">
        <v>5</v>
      </c>
      <c r="K43" s="16">
        <v>11</v>
      </c>
      <c r="L43" s="11"/>
      <c r="M43" s="28">
        <f t="shared" si="2"/>
        <v>54.54545454545454</v>
      </c>
      <c r="N43" s="28">
        <f t="shared" si="3"/>
        <v>45.45454545454545</v>
      </c>
    </row>
    <row r="44" spans="1:14" s="1" customFormat="1" ht="12.75" customHeight="1">
      <c r="A44" s="4" t="s">
        <v>27</v>
      </c>
      <c r="B44" s="14">
        <v>9</v>
      </c>
      <c r="C44" s="14">
        <v>6</v>
      </c>
      <c r="D44" s="15">
        <v>15</v>
      </c>
      <c r="E44" s="15"/>
      <c r="F44" s="28">
        <f t="shared" si="0"/>
        <v>60</v>
      </c>
      <c r="G44" s="28">
        <f t="shared" si="1"/>
        <v>40</v>
      </c>
      <c r="H44" s="8"/>
      <c r="I44" s="14">
        <v>12</v>
      </c>
      <c r="J44" s="14">
        <v>3</v>
      </c>
      <c r="K44" s="17">
        <v>15</v>
      </c>
      <c r="L44" s="11"/>
      <c r="M44" s="28">
        <f t="shared" si="2"/>
        <v>80</v>
      </c>
      <c r="N44" s="28">
        <f t="shared" si="3"/>
        <v>20</v>
      </c>
    </row>
    <row r="45" spans="1:14" s="1" customFormat="1" ht="12.75" customHeight="1">
      <c r="A45" s="4" t="s">
        <v>28</v>
      </c>
      <c r="B45" s="14">
        <v>12</v>
      </c>
      <c r="C45" s="14">
        <v>3</v>
      </c>
      <c r="D45" s="15">
        <v>15</v>
      </c>
      <c r="E45" s="15"/>
      <c r="F45" s="28">
        <f t="shared" si="0"/>
        <v>80</v>
      </c>
      <c r="G45" s="28">
        <f t="shared" si="1"/>
        <v>20</v>
      </c>
      <c r="H45" s="8"/>
      <c r="I45" s="14">
        <v>10</v>
      </c>
      <c r="J45" s="14">
        <v>5</v>
      </c>
      <c r="K45" s="17">
        <v>15</v>
      </c>
      <c r="L45" s="11"/>
      <c r="M45" s="28">
        <f t="shared" si="2"/>
        <v>66.66666666666666</v>
      </c>
      <c r="N45" s="28">
        <f t="shared" si="3"/>
        <v>33.33333333333333</v>
      </c>
    </row>
    <row r="46" spans="1:14" s="1" customFormat="1" ht="12.75" customHeight="1">
      <c r="A46" s="4" t="s">
        <v>29</v>
      </c>
      <c r="B46" s="15">
        <v>10</v>
      </c>
      <c r="C46" s="15">
        <v>5</v>
      </c>
      <c r="D46" s="15">
        <v>15</v>
      </c>
      <c r="E46" s="15"/>
      <c r="F46" s="28">
        <f t="shared" si="0"/>
        <v>66.66666666666666</v>
      </c>
      <c r="G46" s="28">
        <f t="shared" si="1"/>
        <v>33.33333333333333</v>
      </c>
      <c r="H46" s="8"/>
      <c r="I46" s="14">
        <v>10</v>
      </c>
      <c r="J46" s="14">
        <v>5</v>
      </c>
      <c r="K46" s="17">
        <v>15</v>
      </c>
      <c r="L46" s="12"/>
      <c r="M46" s="28">
        <f t="shared" si="2"/>
        <v>66.66666666666666</v>
      </c>
      <c r="N46" s="28">
        <f t="shared" si="3"/>
        <v>33.33333333333333</v>
      </c>
    </row>
    <row r="47" spans="1:14" s="1" customFormat="1" ht="12.75" customHeight="1">
      <c r="A47" s="4" t="s">
        <v>30</v>
      </c>
      <c r="B47" s="14">
        <v>7</v>
      </c>
      <c r="C47" s="14">
        <v>3</v>
      </c>
      <c r="D47" s="14">
        <v>10</v>
      </c>
      <c r="E47" s="14"/>
      <c r="F47" s="28">
        <f t="shared" si="0"/>
        <v>70</v>
      </c>
      <c r="G47" s="28">
        <f t="shared" si="1"/>
        <v>30</v>
      </c>
      <c r="H47" s="8"/>
      <c r="I47" s="14">
        <v>6</v>
      </c>
      <c r="J47" s="14">
        <v>5</v>
      </c>
      <c r="K47" s="16">
        <v>11</v>
      </c>
      <c r="L47" s="11"/>
      <c r="M47" s="28">
        <f t="shared" si="2"/>
        <v>54.54545454545454</v>
      </c>
      <c r="N47" s="28">
        <f t="shared" si="3"/>
        <v>45.45454545454545</v>
      </c>
    </row>
    <row r="48" spans="1:14" s="1" customFormat="1" ht="12.75" customHeight="1">
      <c r="A48" s="4" t="s">
        <v>31</v>
      </c>
      <c r="B48" s="14">
        <v>12</v>
      </c>
      <c r="C48" s="14">
        <v>1</v>
      </c>
      <c r="D48" s="14">
        <v>13</v>
      </c>
      <c r="E48" s="14"/>
      <c r="F48" s="28">
        <f t="shared" si="0"/>
        <v>92.3076923076923</v>
      </c>
      <c r="G48" s="28">
        <f t="shared" si="1"/>
        <v>7.6923076923076925</v>
      </c>
      <c r="H48" s="8"/>
      <c r="I48" s="14">
        <v>8</v>
      </c>
      <c r="J48" s="14">
        <v>3</v>
      </c>
      <c r="K48" s="16">
        <v>11</v>
      </c>
      <c r="L48" s="11"/>
      <c r="M48" s="28">
        <f t="shared" si="2"/>
        <v>72.72727272727273</v>
      </c>
      <c r="N48" s="28">
        <f t="shared" si="3"/>
        <v>27.27272727272727</v>
      </c>
    </row>
    <row r="49" spans="1:14" s="1" customFormat="1" ht="12.75" customHeight="1">
      <c r="A49" s="4" t="s">
        <v>32</v>
      </c>
      <c r="B49" s="14">
        <v>9</v>
      </c>
      <c r="C49" s="14">
        <v>4</v>
      </c>
      <c r="D49" s="14">
        <v>13</v>
      </c>
      <c r="E49" s="14"/>
      <c r="F49" s="28">
        <f t="shared" si="0"/>
        <v>69.23076923076923</v>
      </c>
      <c r="G49" s="28">
        <f t="shared" si="1"/>
        <v>30.76923076923077</v>
      </c>
      <c r="H49" s="8"/>
      <c r="I49" s="14">
        <v>6</v>
      </c>
      <c r="J49" s="14">
        <v>5</v>
      </c>
      <c r="K49" s="16">
        <v>11</v>
      </c>
      <c r="L49" s="11"/>
      <c r="M49" s="28">
        <f t="shared" si="2"/>
        <v>54.54545454545454</v>
      </c>
      <c r="N49" s="28">
        <f t="shared" si="3"/>
        <v>45.45454545454545</v>
      </c>
    </row>
    <row r="50" spans="1:14" s="1" customFormat="1" ht="12.75" customHeight="1">
      <c r="A50" s="4" t="s">
        <v>33</v>
      </c>
      <c r="B50" s="14">
        <v>11</v>
      </c>
      <c r="C50" s="14">
        <v>4</v>
      </c>
      <c r="D50" s="15">
        <v>15</v>
      </c>
      <c r="E50" s="15"/>
      <c r="F50" s="28">
        <f t="shared" si="0"/>
        <v>73.33333333333333</v>
      </c>
      <c r="G50" s="28">
        <f t="shared" si="1"/>
        <v>26.666666666666668</v>
      </c>
      <c r="H50" s="8"/>
      <c r="I50" s="14">
        <v>9</v>
      </c>
      <c r="J50" s="14">
        <v>6</v>
      </c>
      <c r="K50" s="17">
        <v>15</v>
      </c>
      <c r="L50" s="11"/>
      <c r="M50" s="28">
        <f t="shared" si="2"/>
        <v>60</v>
      </c>
      <c r="N50" s="28">
        <f t="shared" si="3"/>
        <v>40</v>
      </c>
    </row>
    <row r="51" spans="1:14" s="1" customFormat="1" ht="12.75" customHeight="1">
      <c r="A51" s="4" t="s">
        <v>34</v>
      </c>
      <c r="B51" s="14">
        <v>10</v>
      </c>
      <c r="C51" s="14">
        <v>3</v>
      </c>
      <c r="D51" s="14">
        <v>13</v>
      </c>
      <c r="E51" s="14"/>
      <c r="F51" s="28">
        <f t="shared" si="0"/>
        <v>76.92307692307693</v>
      </c>
      <c r="G51" s="28">
        <f t="shared" si="1"/>
        <v>23.076923076923077</v>
      </c>
      <c r="H51" s="8"/>
      <c r="I51" s="14">
        <v>8</v>
      </c>
      <c r="J51" s="14">
        <v>3</v>
      </c>
      <c r="K51" s="16">
        <v>11</v>
      </c>
      <c r="L51" s="11"/>
      <c r="M51" s="28">
        <f t="shared" si="2"/>
        <v>72.72727272727273</v>
      </c>
      <c r="N51" s="28">
        <f t="shared" si="3"/>
        <v>27.27272727272727</v>
      </c>
    </row>
    <row r="52" spans="1:14" s="1" customFormat="1" ht="12.75" customHeight="1">
      <c r="A52" s="4" t="s">
        <v>35</v>
      </c>
      <c r="B52" s="14">
        <v>12</v>
      </c>
      <c r="C52" s="14">
        <v>3</v>
      </c>
      <c r="D52" s="14">
        <v>15</v>
      </c>
      <c r="E52" s="14"/>
      <c r="F52" s="28">
        <f t="shared" si="0"/>
        <v>80</v>
      </c>
      <c r="G52" s="28">
        <f t="shared" si="1"/>
        <v>20</v>
      </c>
      <c r="H52" s="8"/>
      <c r="I52" s="14">
        <v>6</v>
      </c>
      <c r="J52" s="14">
        <v>5</v>
      </c>
      <c r="K52" s="16">
        <v>11</v>
      </c>
      <c r="L52" s="11"/>
      <c r="M52" s="28">
        <f t="shared" si="2"/>
        <v>54.54545454545454</v>
      </c>
      <c r="N52" s="28">
        <f t="shared" si="3"/>
        <v>45.45454545454545</v>
      </c>
    </row>
    <row r="53" spans="1:14" s="1" customFormat="1" ht="12.75" customHeight="1">
      <c r="A53" s="4" t="s">
        <v>36</v>
      </c>
      <c r="B53" s="15">
        <v>14</v>
      </c>
      <c r="C53" s="15">
        <v>5</v>
      </c>
      <c r="D53" s="15">
        <v>19</v>
      </c>
      <c r="E53" s="15"/>
      <c r="F53" s="28">
        <f t="shared" si="0"/>
        <v>73.68421052631578</v>
      </c>
      <c r="G53" s="28">
        <f t="shared" si="1"/>
        <v>26.31578947368421</v>
      </c>
      <c r="H53" s="8"/>
      <c r="I53" s="15">
        <v>11</v>
      </c>
      <c r="J53" s="15">
        <v>6</v>
      </c>
      <c r="K53" s="17">
        <v>17</v>
      </c>
      <c r="L53" s="12"/>
      <c r="M53" s="28">
        <f t="shared" si="2"/>
        <v>64.70588235294117</v>
      </c>
      <c r="N53" s="28">
        <f t="shared" si="3"/>
        <v>35.294117647058826</v>
      </c>
    </row>
    <row r="54" spans="1:14" s="1" customFormat="1" ht="12.75" customHeight="1">
      <c r="A54" s="4" t="s">
        <v>55</v>
      </c>
      <c r="B54" s="14">
        <v>10</v>
      </c>
      <c r="C54" s="14">
        <v>5</v>
      </c>
      <c r="D54" s="14">
        <v>15</v>
      </c>
      <c r="E54" s="14"/>
      <c r="F54" s="28">
        <f t="shared" si="0"/>
        <v>66.66666666666666</v>
      </c>
      <c r="G54" s="28">
        <f t="shared" si="1"/>
        <v>33.33333333333333</v>
      </c>
      <c r="H54" s="8"/>
      <c r="I54" s="14">
        <v>10</v>
      </c>
      <c r="J54" s="14">
        <v>5</v>
      </c>
      <c r="K54" s="16">
        <v>15</v>
      </c>
      <c r="L54" s="11"/>
      <c r="M54" s="28">
        <f t="shared" si="2"/>
        <v>66.66666666666666</v>
      </c>
      <c r="N54" s="28">
        <f t="shared" si="3"/>
        <v>33.33333333333333</v>
      </c>
    </row>
    <row r="55" spans="1:14" s="1" customFormat="1" ht="12.75" customHeight="1">
      <c r="A55" s="4" t="s">
        <v>37</v>
      </c>
      <c r="B55" s="15">
        <v>17</v>
      </c>
      <c r="C55" s="15">
        <v>2</v>
      </c>
      <c r="D55" s="15">
        <v>19</v>
      </c>
      <c r="E55" s="15"/>
      <c r="F55" s="28">
        <f t="shared" si="0"/>
        <v>89.47368421052632</v>
      </c>
      <c r="G55" s="28">
        <f t="shared" si="1"/>
        <v>10.526315789473683</v>
      </c>
      <c r="H55" s="8"/>
      <c r="I55" s="15">
        <v>10</v>
      </c>
      <c r="J55" s="15">
        <v>7</v>
      </c>
      <c r="K55" s="17">
        <v>17</v>
      </c>
      <c r="L55" s="12"/>
      <c r="M55" s="28">
        <f t="shared" si="2"/>
        <v>58.82352941176471</v>
      </c>
      <c r="N55" s="28">
        <f t="shared" si="3"/>
        <v>41.17647058823529</v>
      </c>
    </row>
    <row r="56" spans="1:14" s="1" customFormat="1" ht="12.75" customHeight="1">
      <c r="A56" s="4" t="s">
        <v>56</v>
      </c>
      <c r="B56" s="14">
        <v>10</v>
      </c>
      <c r="C56" s="14">
        <v>3</v>
      </c>
      <c r="D56" s="14">
        <v>13</v>
      </c>
      <c r="E56" s="14"/>
      <c r="F56" s="28">
        <f t="shared" si="0"/>
        <v>76.92307692307693</v>
      </c>
      <c r="G56" s="28">
        <f t="shared" si="1"/>
        <v>23.076923076923077</v>
      </c>
      <c r="H56" s="8"/>
      <c r="I56" s="14">
        <v>8</v>
      </c>
      <c r="J56" s="14">
        <v>3</v>
      </c>
      <c r="K56" s="16">
        <v>11</v>
      </c>
      <c r="L56" s="11"/>
      <c r="M56" s="28">
        <f t="shared" si="2"/>
        <v>72.72727272727273</v>
      </c>
      <c r="N56" s="28">
        <f t="shared" si="3"/>
        <v>27.27272727272727</v>
      </c>
    </row>
    <row r="57" spans="1:14" s="1" customFormat="1" ht="12.75" customHeight="1">
      <c r="A57" s="4" t="s">
        <v>57</v>
      </c>
      <c r="B57" s="14">
        <v>5</v>
      </c>
      <c r="C57" s="14">
        <v>4</v>
      </c>
      <c r="D57" s="14">
        <v>9</v>
      </c>
      <c r="E57" s="14"/>
      <c r="F57" s="28">
        <f t="shared" si="0"/>
        <v>55.55555555555556</v>
      </c>
      <c r="G57" s="28">
        <f t="shared" si="1"/>
        <v>44.44444444444444</v>
      </c>
      <c r="H57" s="8"/>
      <c r="I57" s="14">
        <v>4</v>
      </c>
      <c r="J57" s="14">
        <v>5</v>
      </c>
      <c r="K57" s="16">
        <v>9</v>
      </c>
      <c r="L57" s="11"/>
      <c r="M57" s="28">
        <f t="shared" si="2"/>
        <v>44.44444444444444</v>
      </c>
      <c r="N57" s="28">
        <f t="shared" si="3"/>
        <v>55.55555555555556</v>
      </c>
    </row>
    <row r="58" spans="1:14" s="1" customFormat="1" ht="12.75" customHeight="1">
      <c r="A58" s="4" t="s">
        <v>38</v>
      </c>
      <c r="B58" s="14">
        <v>8</v>
      </c>
      <c r="C58" s="14">
        <v>7</v>
      </c>
      <c r="D58" s="14">
        <v>15</v>
      </c>
      <c r="E58" s="14"/>
      <c r="F58" s="28">
        <f t="shared" si="0"/>
        <v>53.333333333333336</v>
      </c>
      <c r="G58" s="28">
        <f t="shared" si="1"/>
        <v>46.666666666666664</v>
      </c>
      <c r="H58" s="8"/>
      <c r="I58" s="14">
        <v>8</v>
      </c>
      <c r="J58" s="14">
        <v>7</v>
      </c>
      <c r="K58" s="16">
        <v>15</v>
      </c>
      <c r="L58" s="11"/>
      <c r="M58" s="28">
        <f t="shared" si="2"/>
        <v>53.333333333333336</v>
      </c>
      <c r="N58" s="28">
        <f t="shared" si="3"/>
        <v>46.666666666666664</v>
      </c>
    </row>
    <row r="59" spans="1:14" s="1" customFormat="1" ht="12.75" customHeight="1">
      <c r="A59" s="4" t="s">
        <v>39</v>
      </c>
      <c r="B59" s="15">
        <v>16</v>
      </c>
      <c r="C59" s="15">
        <v>3</v>
      </c>
      <c r="D59" s="15">
        <v>19</v>
      </c>
      <c r="E59" s="15"/>
      <c r="F59" s="28">
        <f t="shared" si="0"/>
        <v>84.21052631578947</v>
      </c>
      <c r="G59" s="28">
        <f t="shared" si="1"/>
        <v>15.789473684210526</v>
      </c>
      <c r="H59" s="8"/>
      <c r="I59" s="15">
        <v>12</v>
      </c>
      <c r="J59" s="15">
        <v>5</v>
      </c>
      <c r="K59" s="17">
        <v>17</v>
      </c>
      <c r="L59" s="12"/>
      <c r="M59" s="28">
        <f t="shared" si="2"/>
        <v>70.58823529411765</v>
      </c>
      <c r="N59" s="28">
        <f t="shared" si="3"/>
        <v>29.411764705882355</v>
      </c>
    </row>
    <row r="60" spans="1:14" s="1" customFormat="1" ht="12.75" customHeight="1">
      <c r="A60" s="4" t="s">
        <v>40</v>
      </c>
      <c r="B60" s="14">
        <v>11</v>
      </c>
      <c r="C60" s="14">
        <v>2</v>
      </c>
      <c r="D60" s="14">
        <v>13</v>
      </c>
      <c r="E60" s="14"/>
      <c r="F60" s="28">
        <f t="shared" si="0"/>
        <v>84.61538461538461</v>
      </c>
      <c r="G60" s="28">
        <f t="shared" si="1"/>
        <v>15.384615384615385</v>
      </c>
      <c r="H60" s="8"/>
      <c r="I60" s="14">
        <v>8</v>
      </c>
      <c r="J60" s="14">
        <v>3</v>
      </c>
      <c r="K60" s="16">
        <v>11</v>
      </c>
      <c r="L60" s="11"/>
      <c r="M60" s="28">
        <f t="shared" si="2"/>
        <v>72.72727272727273</v>
      </c>
      <c r="N60" s="28">
        <f t="shared" si="3"/>
        <v>27.27272727272727</v>
      </c>
    </row>
    <row r="61" spans="1:14" s="1" customFormat="1" ht="12.75" customHeight="1">
      <c r="A61" s="4" t="s">
        <v>41</v>
      </c>
      <c r="B61" s="14">
        <v>10</v>
      </c>
      <c r="C61" s="14">
        <v>5</v>
      </c>
      <c r="D61" s="15">
        <v>15</v>
      </c>
      <c r="E61" s="15"/>
      <c r="F61" s="28">
        <f t="shared" si="0"/>
        <v>66.66666666666666</v>
      </c>
      <c r="G61" s="28">
        <f t="shared" si="1"/>
        <v>33.33333333333333</v>
      </c>
      <c r="H61" s="8"/>
      <c r="I61" s="14">
        <v>9</v>
      </c>
      <c r="J61" s="14">
        <v>6</v>
      </c>
      <c r="K61" s="16">
        <v>15</v>
      </c>
      <c r="L61" s="11"/>
      <c r="M61" s="28">
        <f t="shared" si="2"/>
        <v>60</v>
      </c>
      <c r="N61" s="28">
        <f t="shared" si="3"/>
        <v>40</v>
      </c>
    </row>
    <row r="62" spans="1:14" s="1" customFormat="1" ht="12.75" customHeight="1">
      <c r="A62" s="4" t="s">
        <v>42</v>
      </c>
      <c r="B62" s="14">
        <v>10</v>
      </c>
      <c r="C62" s="14">
        <v>3</v>
      </c>
      <c r="D62" s="14">
        <v>13</v>
      </c>
      <c r="E62" s="14"/>
      <c r="F62" s="28">
        <f t="shared" si="0"/>
        <v>76.92307692307693</v>
      </c>
      <c r="G62" s="28">
        <f t="shared" si="1"/>
        <v>23.076923076923077</v>
      </c>
      <c r="H62" s="8"/>
      <c r="I62" s="14">
        <v>7</v>
      </c>
      <c r="J62" s="14">
        <v>4</v>
      </c>
      <c r="K62" s="16">
        <v>11</v>
      </c>
      <c r="L62" s="11"/>
      <c r="M62" s="28">
        <f t="shared" si="2"/>
        <v>63.63636363636363</v>
      </c>
      <c r="N62" s="28">
        <f t="shared" si="3"/>
        <v>36.36363636363637</v>
      </c>
    </row>
    <row r="63" spans="1:14" s="1" customFormat="1" ht="12.75" customHeight="1">
      <c r="A63" s="4" t="s">
        <v>43</v>
      </c>
      <c r="B63" s="14">
        <v>12</v>
      </c>
      <c r="C63" s="14">
        <v>1</v>
      </c>
      <c r="D63" s="14">
        <v>13</v>
      </c>
      <c r="E63" s="14"/>
      <c r="F63" s="28">
        <f t="shared" si="0"/>
        <v>92.3076923076923</v>
      </c>
      <c r="G63" s="28">
        <f t="shared" si="1"/>
        <v>7.6923076923076925</v>
      </c>
      <c r="H63" s="8"/>
      <c r="I63" s="14">
        <v>8</v>
      </c>
      <c r="J63" s="14">
        <v>3</v>
      </c>
      <c r="K63" s="16">
        <v>11</v>
      </c>
      <c r="L63" s="11"/>
      <c r="M63" s="28">
        <f t="shared" si="2"/>
        <v>72.72727272727273</v>
      </c>
      <c r="N63" s="28">
        <f t="shared" si="3"/>
        <v>27.27272727272727</v>
      </c>
    </row>
    <row r="64" spans="1:14" s="1" customFormat="1" ht="12.75" customHeight="1">
      <c r="A64" s="4" t="s">
        <v>44</v>
      </c>
      <c r="B64" s="15">
        <v>13</v>
      </c>
      <c r="C64" s="15">
        <v>2</v>
      </c>
      <c r="D64" s="15">
        <v>15</v>
      </c>
      <c r="E64" s="15"/>
      <c r="F64" s="28">
        <f t="shared" si="0"/>
        <v>86.66666666666667</v>
      </c>
      <c r="G64" s="28">
        <f t="shared" si="1"/>
        <v>13.333333333333334</v>
      </c>
      <c r="H64" s="8"/>
      <c r="I64" s="14">
        <v>10</v>
      </c>
      <c r="J64" s="14">
        <v>7</v>
      </c>
      <c r="K64" s="17">
        <v>17</v>
      </c>
      <c r="L64" s="12"/>
      <c r="M64" s="28">
        <f t="shared" si="2"/>
        <v>58.82352941176471</v>
      </c>
      <c r="N64" s="28">
        <f t="shared" si="3"/>
        <v>41.17647058823529</v>
      </c>
    </row>
    <row r="65" spans="1:14" s="1" customFormat="1" ht="12.75" customHeight="1">
      <c r="A65" s="4" t="s">
        <v>70</v>
      </c>
      <c r="B65" s="14">
        <v>10</v>
      </c>
      <c r="C65" s="14">
        <v>3</v>
      </c>
      <c r="D65" s="14">
        <v>13</v>
      </c>
      <c r="E65" s="14"/>
      <c r="F65" s="28">
        <f t="shared" si="0"/>
        <v>76.92307692307693</v>
      </c>
      <c r="G65" s="28">
        <f t="shared" si="1"/>
        <v>23.076923076923077</v>
      </c>
      <c r="H65" s="8"/>
      <c r="I65" s="14">
        <v>6</v>
      </c>
      <c r="J65" s="14">
        <v>5</v>
      </c>
      <c r="K65" s="16">
        <v>11</v>
      </c>
      <c r="L65" s="11"/>
      <c r="M65" s="28">
        <f t="shared" si="2"/>
        <v>54.54545454545454</v>
      </c>
      <c r="N65" s="28">
        <f t="shared" si="3"/>
        <v>45.45454545454545</v>
      </c>
    </row>
    <row r="66" spans="1:14" s="1" customFormat="1" ht="12.75" customHeight="1">
      <c r="A66" s="4" t="s">
        <v>45</v>
      </c>
      <c r="B66" s="15">
        <v>15</v>
      </c>
      <c r="C66" s="15">
        <v>4</v>
      </c>
      <c r="D66" s="15">
        <v>19</v>
      </c>
      <c r="E66" s="15"/>
      <c r="F66" s="28">
        <f t="shared" si="0"/>
        <v>78.94736842105263</v>
      </c>
      <c r="G66" s="28">
        <f t="shared" si="1"/>
        <v>21.052631578947366</v>
      </c>
      <c r="H66" s="8"/>
      <c r="I66" s="15">
        <v>12</v>
      </c>
      <c r="J66" s="15">
        <v>5</v>
      </c>
      <c r="K66" s="17">
        <v>17</v>
      </c>
      <c r="L66" s="12"/>
      <c r="M66" s="28">
        <f t="shared" si="2"/>
        <v>70.58823529411765</v>
      </c>
      <c r="N66" s="28">
        <f t="shared" si="3"/>
        <v>29.411764705882355</v>
      </c>
    </row>
    <row r="67" spans="1:14" s="1" customFormat="1" ht="12.75" customHeight="1">
      <c r="A67" s="4" t="s">
        <v>46</v>
      </c>
      <c r="B67" s="15">
        <v>12</v>
      </c>
      <c r="C67" s="15">
        <v>7</v>
      </c>
      <c r="D67" s="15">
        <v>19</v>
      </c>
      <c r="E67" s="15"/>
      <c r="F67" s="28">
        <f t="shared" si="0"/>
        <v>63.1578947368421</v>
      </c>
      <c r="G67" s="28">
        <f t="shared" si="1"/>
        <v>36.84210526315789</v>
      </c>
      <c r="H67" s="8"/>
      <c r="I67" s="15">
        <v>11</v>
      </c>
      <c r="J67" s="15">
        <v>6</v>
      </c>
      <c r="K67" s="17">
        <v>17</v>
      </c>
      <c r="L67" s="12"/>
      <c r="M67" s="28">
        <f t="shared" si="2"/>
        <v>64.70588235294117</v>
      </c>
      <c r="N67" s="28">
        <f t="shared" si="3"/>
        <v>35.294117647058826</v>
      </c>
    </row>
    <row r="68" spans="1:14" s="1" customFormat="1" ht="12.75" customHeight="1">
      <c r="A68" s="4" t="s">
        <v>47</v>
      </c>
      <c r="B68" s="14">
        <v>10</v>
      </c>
      <c r="C68" s="14">
        <v>5</v>
      </c>
      <c r="D68" s="14">
        <v>15</v>
      </c>
      <c r="E68" s="14"/>
      <c r="F68" s="28">
        <f t="shared" si="0"/>
        <v>66.66666666666666</v>
      </c>
      <c r="G68" s="28">
        <f t="shared" si="1"/>
        <v>33.33333333333333</v>
      </c>
      <c r="H68" s="8"/>
      <c r="I68" s="14">
        <v>4</v>
      </c>
      <c r="J68" s="14">
        <v>7</v>
      </c>
      <c r="K68" s="16">
        <v>11</v>
      </c>
      <c r="L68" s="11"/>
      <c r="M68" s="28">
        <f t="shared" si="2"/>
        <v>36.36363636363637</v>
      </c>
      <c r="N68" s="28">
        <f t="shared" si="3"/>
        <v>63.63636363636363</v>
      </c>
    </row>
    <row r="69" spans="1:14" s="1" customFormat="1" ht="12.75" customHeight="1">
      <c r="A69" s="4" t="s">
        <v>48</v>
      </c>
      <c r="B69" s="14">
        <v>10</v>
      </c>
      <c r="C69" s="14">
        <v>3</v>
      </c>
      <c r="D69" s="14">
        <v>13</v>
      </c>
      <c r="E69" s="14"/>
      <c r="F69" s="28">
        <f t="shared" si="0"/>
        <v>76.92307692307693</v>
      </c>
      <c r="G69" s="28">
        <f t="shared" si="1"/>
        <v>23.076923076923077</v>
      </c>
      <c r="H69" s="8"/>
      <c r="I69" s="14">
        <v>7</v>
      </c>
      <c r="J69" s="14">
        <v>4</v>
      </c>
      <c r="K69" s="16">
        <v>11</v>
      </c>
      <c r="L69" s="11"/>
      <c r="M69" s="28">
        <f t="shared" si="2"/>
        <v>63.63636363636363</v>
      </c>
      <c r="N69" s="28">
        <f t="shared" si="3"/>
        <v>36.36363636363637</v>
      </c>
    </row>
    <row r="70" spans="1:14" s="1" customFormat="1" ht="12.75" customHeight="1">
      <c r="A70" s="4" t="s">
        <v>49</v>
      </c>
      <c r="B70" s="14">
        <v>11</v>
      </c>
      <c r="C70" s="14">
        <v>4</v>
      </c>
      <c r="D70" s="14">
        <v>15</v>
      </c>
      <c r="E70" s="14"/>
      <c r="F70" s="28">
        <f t="shared" si="0"/>
        <v>73.33333333333333</v>
      </c>
      <c r="G70" s="28">
        <f t="shared" si="1"/>
        <v>26.666666666666668</v>
      </c>
      <c r="H70" s="8"/>
      <c r="I70" s="14">
        <v>6</v>
      </c>
      <c r="J70" s="14">
        <v>5</v>
      </c>
      <c r="K70" s="16">
        <v>11</v>
      </c>
      <c r="L70" s="11"/>
      <c r="M70" s="28">
        <f t="shared" si="2"/>
        <v>54.54545454545454</v>
      </c>
      <c r="N70" s="28">
        <f t="shared" si="3"/>
        <v>45.45454545454545</v>
      </c>
    </row>
    <row r="71" spans="1:14" s="1" customFormat="1" ht="12.75" customHeight="1">
      <c r="A71" s="4" t="s">
        <v>50</v>
      </c>
      <c r="B71" s="14">
        <v>10</v>
      </c>
      <c r="C71" s="14">
        <v>5</v>
      </c>
      <c r="D71" s="15">
        <v>15</v>
      </c>
      <c r="E71" s="15"/>
      <c r="F71" s="28">
        <f t="shared" si="0"/>
        <v>66.66666666666666</v>
      </c>
      <c r="G71" s="28">
        <f t="shared" si="1"/>
        <v>33.33333333333333</v>
      </c>
      <c r="H71" s="8"/>
      <c r="I71" s="14">
        <v>9</v>
      </c>
      <c r="J71" s="14">
        <v>6</v>
      </c>
      <c r="K71" s="17">
        <v>15</v>
      </c>
      <c r="L71" s="11"/>
      <c r="M71" s="28">
        <f t="shared" si="2"/>
        <v>60</v>
      </c>
      <c r="N71" s="28">
        <f t="shared" si="3"/>
        <v>40</v>
      </c>
    </row>
    <row r="72" spans="1:14" s="1" customFormat="1" ht="12.75" customHeight="1">
      <c r="A72" s="4" t="s">
        <v>51</v>
      </c>
      <c r="B72" s="14">
        <v>11</v>
      </c>
      <c r="C72" s="14">
        <v>4</v>
      </c>
      <c r="D72" s="15">
        <v>15</v>
      </c>
      <c r="E72" s="15"/>
      <c r="F72" s="28">
        <f>B72/D72*100</f>
        <v>73.33333333333333</v>
      </c>
      <c r="G72" s="28">
        <f>C72/D72*100</f>
        <v>26.666666666666668</v>
      </c>
      <c r="H72" s="8"/>
      <c r="I72" s="14">
        <v>10</v>
      </c>
      <c r="J72" s="14">
        <v>5</v>
      </c>
      <c r="K72" s="16">
        <v>15</v>
      </c>
      <c r="L72" s="11"/>
      <c r="M72" s="28">
        <f>I72/K72*100</f>
        <v>66.66666666666666</v>
      </c>
      <c r="N72" s="28">
        <f>J72/K72*100</f>
        <v>33.33333333333333</v>
      </c>
    </row>
    <row r="73" spans="1:14" s="1" customFormat="1" ht="12.75" customHeight="1">
      <c r="A73" s="4" t="s">
        <v>65</v>
      </c>
      <c r="B73" s="14">
        <v>12</v>
      </c>
      <c r="C73" s="15">
        <v>3</v>
      </c>
      <c r="D73" s="15">
        <v>15</v>
      </c>
      <c r="E73" s="15"/>
      <c r="F73" s="28">
        <f>B73/D73*100</f>
        <v>80</v>
      </c>
      <c r="G73" s="28">
        <f>C73/D73*100</f>
        <v>20</v>
      </c>
      <c r="H73" s="8"/>
      <c r="I73" s="14">
        <v>10</v>
      </c>
      <c r="J73" s="14">
        <v>5</v>
      </c>
      <c r="K73" s="17">
        <v>15</v>
      </c>
      <c r="L73" s="11"/>
      <c r="M73" s="28">
        <f>I73/K73*100</f>
        <v>66.66666666666666</v>
      </c>
      <c r="N73" s="28">
        <f>J73/K73*100</f>
        <v>33.33333333333333</v>
      </c>
    </row>
    <row r="74" spans="1:14" s="1" customFormat="1" ht="12.75" customHeight="1">
      <c r="A74" s="4" t="s">
        <v>52</v>
      </c>
      <c r="B74" s="14">
        <v>9</v>
      </c>
      <c r="C74" s="14">
        <v>6</v>
      </c>
      <c r="D74" s="14">
        <v>15</v>
      </c>
      <c r="E74" s="14"/>
      <c r="F74" s="28">
        <f>B74/D74*100</f>
        <v>60</v>
      </c>
      <c r="G74" s="28">
        <f>C74/D74*100</f>
        <v>40</v>
      </c>
      <c r="H74" s="8"/>
      <c r="I74" s="1">
        <v>9</v>
      </c>
      <c r="J74" s="1">
        <v>6</v>
      </c>
      <c r="K74" s="1">
        <v>15</v>
      </c>
      <c r="L74" s="11"/>
      <c r="M74" s="28">
        <f>I74/K74*100</f>
        <v>60</v>
      </c>
      <c r="N74" s="28">
        <f>J74/K74*100</f>
        <v>40</v>
      </c>
    </row>
    <row r="75" s="1" customFormat="1" ht="12.75" customHeight="1">
      <c r="A75" s="4"/>
    </row>
    <row r="76" spans="1:14" s="1" customFormat="1" ht="12.75" customHeight="1">
      <c r="A76" s="13" t="s">
        <v>72</v>
      </c>
      <c r="B76" s="27">
        <v>756</v>
      </c>
      <c r="C76" s="27">
        <v>249</v>
      </c>
      <c r="D76" s="9">
        <v>1005</v>
      </c>
      <c r="E76" s="26"/>
      <c r="F76" s="30">
        <f>B76/D76*100</f>
        <v>75.22388059701493</v>
      </c>
      <c r="G76" s="30">
        <f>C76/D76*100</f>
        <v>24.776119402985074</v>
      </c>
      <c r="H76" s="9"/>
      <c r="I76" s="10">
        <v>552</v>
      </c>
      <c r="J76" s="10">
        <v>341</v>
      </c>
      <c r="K76" s="10">
        <v>893</v>
      </c>
      <c r="L76" s="10"/>
      <c r="M76" s="30">
        <f>I76/K76*100</f>
        <v>61.81410974244122</v>
      </c>
      <c r="N76" s="30">
        <f>J76/K76*100</f>
        <v>38.18589025755879</v>
      </c>
    </row>
    <row r="77" spans="1:14" s="1" customFormat="1" ht="12.75" customHeight="1">
      <c r="A77" s="5"/>
      <c r="B77" s="5"/>
      <c r="C77" s="5"/>
      <c r="D77" s="5"/>
      <c r="E77" s="5"/>
      <c r="F77" s="5"/>
      <c r="G77" s="5"/>
      <c r="H77" s="6"/>
      <c r="I77" s="6"/>
      <c r="J77" s="6"/>
      <c r="K77" s="6"/>
      <c r="L77" s="6"/>
      <c r="M77" s="29"/>
      <c r="N77" s="6"/>
    </row>
    <row r="78" s="1" customFormat="1" ht="12.75" customHeight="1">
      <c r="M78" s="28"/>
    </row>
    <row r="79" spans="1:13" s="1" customFormat="1" ht="12.75" customHeight="1">
      <c r="A79" s="34" t="s">
        <v>73</v>
      </c>
      <c r="B79" s="34"/>
      <c r="C79" s="34"/>
      <c r="D79" s="34"/>
      <c r="E79" s="34"/>
      <c r="F79" s="34"/>
      <c r="G79" s="34"/>
      <c r="H79" s="34"/>
      <c r="I79" s="34"/>
      <c r="J79" s="34"/>
      <c r="K79" s="34"/>
      <c r="L79" s="34"/>
      <c r="M79" s="28"/>
    </row>
    <row r="80" spans="1:14" s="1" customFormat="1" ht="38.25" customHeight="1">
      <c r="A80" s="41" t="s">
        <v>80</v>
      </c>
      <c r="B80" s="42"/>
      <c r="C80" s="42"/>
      <c r="D80" s="42"/>
      <c r="E80" s="42"/>
      <c r="F80" s="42"/>
      <c r="G80" s="42"/>
      <c r="H80" s="42"/>
      <c r="I80" s="42"/>
      <c r="J80" s="42"/>
      <c r="K80" s="42"/>
      <c r="L80" s="42"/>
      <c r="M80" s="42"/>
      <c r="N80" s="42"/>
    </row>
    <row r="81" spans="1:14" s="1" customFormat="1" ht="12.75" customHeight="1">
      <c r="A81" s="41" t="s">
        <v>79</v>
      </c>
      <c r="B81" s="42"/>
      <c r="C81" s="42"/>
      <c r="D81" s="42"/>
      <c r="E81" s="42"/>
      <c r="F81" s="42"/>
      <c r="G81" s="42"/>
      <c r="H81" s="42"/>
      <c r="I81" s="42"/>
      <c r="J81" s="42"/>
      <c r="K81" s="42"/>
      <c r="L81" s="42"/>
      <c r="M81" s="42"/>
      <c r="N81" s="42"/>
    </row>
    <row r="82" spans="1:12" ht="12.75" customHeight="1">
      <c r="A82" s="25"/>
      <c r="B82" s="18"/>
      <c r="C82" s="18"/>
      <c r="D82" s="18"/>
      <c r="E82" s="18"/>
      <c r="F82" s="18"/>
      <c r="G82" s="18"/>
      <c r="H82" s="18"/>
      <c r="I82" s="18"/>
      <c r="J82" s="18"/>
      <c r="K82" s="18"/>
      <c r="L82" s="18"/>
    </row>
  </sheetData>
  <sheetProtection/>
  <mergeCells count="13">
    <mergeCell ref="F4:G4"/>
    <mergeCell ref="B4:D4"/>
    <mergeCell ref="I4:K4"/>
    <mergeCell ref="B3:G3"/>
    <mergeCell ref="M4:N4"/>
    <mergeCell ref="I3:N3"/>
    <mergeCell ref="A1:N1"/>
    <mergeCell ref="A80:N80"/>
    <mergeCell ref="A81:N81"/>
    <mergeCell ref="A79:L79"/>
    <mergeCell ref="L4:L6"/>
    <mergeCell ref="A3:A5"/>
    <mergeCell ref="H3:H5"/>
  </mergeCells>
  <printOptions horizontalCentered="1" verticalCentered="1"/>
  <pageMargins left="0.3937007874015748" right="0.3937007874015748" top="0" bottom="0.3937007874015748" header="0.5118110236220472" footer="0.5118110236220472"/>
  <pageSetup horizontalDpi="600" verticalDpi="600" orientation="portrait" paperSize="9"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Regione Autonoma Valle d'Aosta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lmeggiolaro</cp:lastModifiedBy>
  <cp:lastPrinted>2016-03-25T10:33:57Z</cp:lastPrinted>
  <dcterms:created xsi:type="dcterms:W3CDTF">2007-12-17T14:37:47Z</dcterms:created>
  <dcterms:modified xsi:type="dcterms:W3CDTF">2016-03-25T10:38:09Z</dcterms:modified>
  <cp:category/>
  <cp:version/>
  <cp:contentType/>
  <cp:contentStatus/>
</cp:coreProperties>
</file>